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7 11 лет" sheetId="1" r:id="rId1"/>
  </sheets>
  <definedNames/>
  <calcPr fullCalcOnLoad="1" refMode="R1C1"/>
</workbook>
</file>

<file path=xl/sharedStrings.xml><?xml version="1.0" encoding="utf-8"?>
<sst xmlns="http://schemas.openxmlformats.org/spreadsheetml/2006/main" count="1809" uniqueCount="163">
  <si>
    <t>СОГЛАСОВАНО</t>
  </si>
  <si>
    <t>УТВЕРЖДАЮ</t>
  </si>
  <si>
    <t xml:space="preserve">Директор МКУП "Центр </t>
  </si>
  <si>
    <t>социального питания г.Березники</t>
  </si>
  <si>
    <t>____________________________________</t>
  </si>
  <si>
    <t xml:space="preserve">______________С.А.Якушева </t>
  </si>
  <si>
    <t>(подпись/расшифровка)</t>
  </si>
  <si>
    <t>"_____" ___________ 20___г.                                                                           "_____" ___________ 20___г.</t>
  </si>
  <si>
    <t>Примерное 20-дневное меню комплексов для обучающихся в возрасте с  7 до 11 лет</t>
  </si>
  <si>
    <t>период: с сентября по май</t>
  </si>
  <si>
    <t>№ рец</t>
  </si>
  <si>
    <t>1 день                     Понедельник</t>
  </si>
  <si>
    <t>Пищевые вещества</t>
  </si>
  <si>
    <t>Завтрак</t>
  </si>
  <si>
    <t>Выход</t>
  </si>
  <si>
    <t>Б</t>
  </si>
  <si>
    <t>Ж</t>
  </si>
  <si>
    <t>У</t>
  </si>
  <si>
    <t>К/кал</t>
  </si>
  <si>
    <t>Бутерброд с джемом на батоне</t>
  </si>
  <si>
    <t>15/30</t>
  </si>
  <si>
    <t>100*</t>
  </si>
  <si>
    <t xml:space="preserve">Каша геркулесовая молочная с маслом сливочным </t>
  </si>
  <si>
    <t>250/5</t>
  </si>
  <si>
    <t>258*</t>
  </si>
  <si>
    <t>Кофейный напиток с молоком</t>
  </si>
  <si>
    <t>200</t>
  </si>
  <si>
    <t>Итого завтрак:</t>
  </si>
  <si>
    <t>Икра кабачковая</t>
  </si>
  <si>
    <t>раз</t>
  </si>
  <si>
    <t>Биточек Фирменный с творогом</t>
  </si>
  <si>
    <t>90</t>
  </si>
  <si>
    <t>Вермишель отварная</t>
  </si>
  <si>
    <t>Компот из изюма</t>
  </si>
  <si>
    <t>108/110</t>
  </si>
  <si>
    <t>Хлеб пшеничный, ржано-пшеничный</t>
  </si>
  <si>
    <t>Обед</t>
  </si>
  <si>
    <t>Суп картофельный с бобовыми</t>
  </si>
  <si>
    <t>Итого обед:</t>
  </si>
  <si>
    <t>2-разовое питание</t>
  </si>
  <si>
    <t>2 день                     Вторник</t>
  </si>
  <si>
    <t xml:space="preserve">Бутерброд с маслом шоколадным на батоне </t>
  </si>
  <si>
    <t>10/35</t>
  </si>
  <si>
    <t>103*</t>
  </si>
  <si>
    <t>Каша пшенная молочная с маслом сливочным</t>
  </si>
  <si>
    <t>Чай с сахаром</t>
  </si>
  <si>
    <t>206*</t>
  </si>
  <si>
    <t xml:space="preserve">Горошек зеленый </t>
  </si>
  <si>
    <t>Рыба запечённая с яйцом</t>
  </si>
  <si>
    <t>Картофельное пюре</t>
  </si>
  <si>
    <t>150</t>
  </si>
  <si>
    <t>Напиток лимонный</t>
  </si>
  <si>
    <t>Свекольник со сметаной</t>
  </si>
  <si>
    <t>200/5</t>
  </si>
  <si>
    <t>3 день                     Среда</t>
  </si>
  <si>
    <t xml:space="preserve">Бутерброд с сыром на батоне </t>
  </si>
  <si>
    <t>106*</t>
  </si>
  <si>
    <t>Каша ячневая молочная с маслом сливочным</t>
  </si>
  <si>
    <t>242*</t>
  </si>
  <si>
    <t xml:space="preserve">Какао с молоком </t>
  </si>
  <si>
    <t>Салат из капусты с морковью</t>
  </si>
  <si>
    <t>Ромштекс рубленый</t>
  </si>
  <si>
    <t>Каша гречневая рассыпчатая</t>
  </si>
  <si>
    <t>Сок фруктовый</t>
  </si>
  <si>
    <t>Суп Крестьянский со сметаной</t>
  </si>
  <si>
    <t>4 день                     Четверг</t>
  </si>
  <si>
    <t xml:space="preserve">Бутерброд с маслом сливочным на батоне </t>
  </si>
  <si>
    <t>105*</t>
  </si>
  <si>
    <t>Каша рисовая молочная с маслом сливочным</t>
  </si>
  <si>
    <t>Салат картофельный с зелёным горошком</t>
  </si>
  <si>
    <t>412</t>
  </si>
  <si>
    <t>Биточек из цыпленка паровой</t>
  </si>
  <si>
    <t xml:space="preserve">Макароные изделия отварные </t>
  </si>
  <si>
    <t>Чай с лимоном</t>
  </si>
  <si>
    <t>Щи из свежей капусты с картофелем со сметаной</t>
  </si>
  <si>
    <t>5 день                     Пятница</t>
  </si>
  <si>
    <t>Бутерброд с ветчиной на батоне</t>
  </si>
  <si>
    <t>98*</t>
  </si>
  <si>
    <t xml:space="preserve">Каша манная молочная с маслом сливочным </t>
  </si>
  <si>
    <t>267*</t>
  </si>
  <si>
    <t>Чай с молоком</t>
  </si>
  <si>
    <t>Салат из свеклы</t>
  </si>
  <si>
    <t>Тефтели мясные</t>
  </si>
  <si>
    <t>Рис припущенный</t>
  </si>
  <si>
    <t>Компот из шиповника</t>
  </si>
  <si>
    <t>**</t>
  </si>
  <si>
    <t>Мучные изделия</t>
  </si>
  <si>
    <t>Рассольник Ленинградский со сметаной</t>
  </si>
  <si>
    <t>6 день                     Понедельник</t>
  </si>
  <si>
    <t>93*</t>
  </si>
  <si>
    <t>Каша Дружба молочная с маслом сливочным</t>
  </si>
  <si>
    <t xml:space="preserve">Огурец консервированный/ Овощи свежие </t>
  </si>
  <si>
    <t xml:space="preserve">Филе куриное в соусе </t>
  </si>
  <si>
    <t>100</t>
  </si>
  <si>
    <t>Макаронные изделия отварные</t>
  </si>
  <si>
    <t>Чай каркадэ</t>
  </si>
  <si>
    <t>246/2</t>
  </si>
  <si>
    <t>Суп-пюре из бобовых</t>
  </si>
  <si>
    <t>7 день                     Вторник</t>
  </si>
  <si>
    <t xml:space="preserve">Бутерброд с маслом сливочным шоколадным на батоне </t>
  </si>
  <si>
    <t>Итого на завтрак:</t>
  </si>
  <si>
    <t>Кукуруза консервированная</t>
  </si>
  <si>
    <t xml:space="preserve">Сосиска отварная </t>
  </si>
  <si>
    <t>72</t>
  </si>
  <si>
    <t>Рис припущенный с томатом</t>
  </si>
  <si>
    <t>Компот из яблок</t>
  </si>
  <si>
    <t>Борщ из свежей капусты со сметаной</t>
  </si>
  <si>
    <t>Итого на обед:</t>
  </si>
  <si>
    <t>8 день                     Среда</t>
  </si>
  <si>
    <t>Салат из квашеной капусты с луком</t>
  </si>
  <si>
    <t>Ёжики куриные</t>
  </si>
  <si>
    <t>Компот из сухофруктов</t>
  </si>
  <si>
    <t>Обед:</t>
  </si>
  <si>
    <t>9 день                     Четверг</t>
  </si>
  <si>
    <t>Икра свекольная</t>
  </si>
  <si>
    <t>60</t>
  </si>
  <si>
    <t>Котлета рыбная</t>
  </si>
  <si>
    <t>Фрукт</t>
  </si>
  <si>
    <t>1 шт</t>
  </si>
  <si>
    <t>Суп-пюре картофельный</t>
  </si>
  <si>
    <t>Гренки из пшеничного хлеба</t>
  </si>
  <si>
    <t>10 день                     Пятница</t>
  </si>
  <si>
    <t>99*</t>
  </si>
  <si>
    <t>Каша пшеничная молочная с маслом сливочным</t>
  </si>
  <si>
    <t>Огурец консервированный/ Овощи свежие</t>
  </si>
  <si>
    <t>Жаркое по-домашнему с говядиной тушёной</t>
  </si>
  <si>
    <t>Щи из капусты с картофелем со сметаной</t>
  </si>
  <si>
    <t>11 день                     Понедельник</t>
  </si>
  <si>
    <t>12 день                     Вторник</t>
  </si>
  <si>
    <t>734/1</t>
  </si>
  <si>
    <t xml:space="preserve">Котлета "Особая" </t>
  </si>
  <si>
    <t>13 день                     Среда</t>
  </si>
  <si>
    <t>20/30</t>
  </si>
  <si>
    <t>Салат из свёклы с огурцом консервированным</t>
  </si>
  <si>
    <t xml:space="preserve">Биточек "Уральский" </t>
  </si>
  <si>
    <t>14 день                     Четверг</t>
  </si>
  <si>
    <t>15 день                     Пятница</t>
  </si>
  <si>
    <t>Птица отварная</t>
  </si>
  <si>
    <t>16 день                     Понедельник</t>
  </si>
  <si>
    <t>Фрикадельки мясные паровые</t>
  </si>
  <si>
    <t>Компот из апельсинов</t>
  </si>
  <si>
    <t>17 день                     Вторник</t>
  </si>
  <si>
    <t>Сосиска рыбная</t>
  </si>
  <si>
    <t>18 день                     Среда</t>
  </si>
  <si>
    <t>Колбаса отварная</t>
  </si>
  <si>
    <t>19 день                     Четверг</t>
  </si>
  <si>
    <t>Жаркое по-домашнему с говядиной тушеной</t>
  </si>
  <si>
    <t>210</t>
  </si>
  <si>
    <t>20 день                     Пятница</t>
  </si>
  <si>
    <t>Шницель из цыпленка с капустой</t>
  </si>
  <si>
    <t>Обозначения/Литература</t>
  </si>
  <si>
    <t>Сборник технологических нормативов рецептур блюд и кулинарных изделий для школьных образовательных учреждений, школ интернатов, детских домов и детских оздоровительных учреждений Пермь 2013</t>
  </si>
  <si>
    <t>200*</t>
  </si>
  <si>
    <t>Сборник технологических нормативов рецептур блюд и кулинарных изделий для школьных образовательных учреждений, школ интернатов, детских домов и детских оздоровительных учреждений Пермь 2006</t>
  </si>
  <si>
    <t>200/1</t>
  </si>
  <si>
    <t>Сборник рецептур блюд и кулинарных изделий для предприятий общественного питания Москва 1983 год</t>
  </si>
  <si>
    <t>200/2</t>
  </si>
  <si>
    <t>Сборник рецептур блюд и кулинарных изделий для предприятий общественного питания Москва 2010 год</t>
  </si>
  <si>
    <t>Блюда разработанные МКУП "ЦСП г.Березники"</t>
  </si>
  <si>
    <r>
      <t xml:space="preserve">согласно п. 8.1.2.5 СанПиН 2.3/2.4.3590-20   стоимость дневного (фактического) меню регулируется выходом (массой) блюд без изменения рациона (перечня блюд) </t>
    </r>
    <r>
      <rPr>
        <b/>
        <sz val="10"/>
        <rFont val="Times New Roman"/>
        <family val="1"/>
      </rPr>
      <t>в пределах средств, выделяемых на эти цели</t>
    </r>
    <r>
      <rPr>
        <sz val="10"/>
        <rFont val="Times New Roman"/>
        <family val="1"/>
      </rPr>
      <t xml:space="preserve"> (т.е. согласованной условиями договора стоимости питания</t>
    </r>
  </si>
  <si>
    <t>Шницель куриный "Здоровье"</t>
  </si>
  <si>
    <t>Директор МАОУ "гимназия № 9</t>
  </si>
  <si>
    <t>Петухова Е.Н.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</si>
</sst>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5" fillId="0" borderId="0" xfId="0" applyFont="1" applyAlignment="1">
      <alignment/>
    </xf>
    <xf numFmtId="0" fontId="4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right" wrapText="1"/>
      <protection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0" fontId="6" fillId="0" borderId="14" xfId="53" applyFont="1" applyBorder="1" applyAlignment="1">
      <alignment horizontal="right" wrapText="1"/>
      <protection/>
    </xf>
    <xf numFmtId="0" fontId="4" fillId="0" borderId="14" xfId="53" applyFont="1" applyBorder="1" applyAlignment="1">
      <alignment horizontal="right" wrapText="1"/>
      <protection/>
    </xf>
    <xf numFmtId="0" fontId="5" fillId="0" borderId="15" xfId="53" applyFont="1" applyBorder="1" applyAlignment="1">
      <alignment horizontal="left" wrapText="1"/>
      <protection/>
    </xf>
    <xf numFmtId="2" fontId="4" fillId="0" borderId="15" xfId="53" applyNumberFormat="1" applyFont="1" applyBorder="1" applyAlignment="1">
      <alignment wrapText="1"/>
      <protection/>
    </xf>
    <xf numFmtId="0" fontId="6" fillId="0" borderId="0" xfId="53" applyFont="1" applyBorder="1" applyAlignment="1">
      <alignment horizontal="right" wrapText="1"/>
      <protection/>
    </xf>
    <xf numFmtId="0" fontId="5" fillId="0" borderId="0" xfId="53" applyFont="1" applyBorder="1" applyAlignment="1">
      <alignment horizontal="right" wrapText="1"/>
      <protection/>
    </xf>
    <xf numFmtId="0" fontId="5" fillId="0" borderId="0" xfId="53" applyFont="1" applyBorder="1" applyAlignment="1">
      <alignment horizontal="left" wrapText="1"/>
      <protection/>
    </xf>
    <xf numFmtId="2" fontId="4" fillId="0" borderId="0" xfId="53" applyNumberFormat="1" applyFont="1" applyBorder="1" applyAlignment="1">
      <alignment wrapText="1"/>
      <protection/>
    </xf>
    <xf numFmtId="0" fontId="6" fillId="0" borderId="13" xfId="53" applyFont="1" applyBorder="1" applyAlignment="1">
      <alignment horizontal="right" wrapText="1"/>
      <protection/>
    </xf>
    <xf numFmtId="0" fontId="5" fillId="0" borderId="16" xfId="53" applyFont="1" applyBorder="1" applyAlignment="1">
      <alignment horizontal="left" wrapText="1"/>
      <protection/>
    </xf>
    <xf numFmtId="2" fontId="5" fillId="0" borderId="16" xfId="53" applyNumberFormat="1" applyFont="1" applyBorder="1" applyAlignment="1">
      <alignment wrapText="1"/>
      <protection/>
    </xf>
    <xf numFmtId="0" fontId="6" fillId="0" borderId="13" xfId="53" applyFont="1" applyFill="1" applyBorder="1" applyAlignment="1">
      <alignment horizontal="right" wrapText="1"/>
      <protection/>
    </xf>
    <xf numFmtId="49" fontId="5" fillId="0" borderId="10" xfId="0" applyNumberFormat="1" applyFont="1" applyBorder="1" applyAlignment="1">
      <alignment horizontal="left"/>
    </xf>
    <xf numFmtId="0" fontId="5" fillId="0" borderId="13" xfId="53" applyFont="1" applyBorder="1" applyAlignment="1">
      <alignment wrapText="1"/>
      <protection/>
    </xf>
    <xf numFmtId="0" fontId="5" fillId="0" borderId="13" xfId="53" applyFont="1" applyBorder="1" applyAlignment="1">
      <alignment horizontal="left" wrapText="1"/>
      <protection/>
    </xf>
    <xf numFmtId="0" fontId="6" fillId="0" borderId="17" xfId="53" applyFont="1" applyBorder="1" applyAlignment="1">
      <alignment horizontal="right" wrapText="1"/>
      <protection/>
    </xf>
    <xf numFmtId="0" fontId="5" fillId="0" borderId="17" xfId="53" applyFont="1" applyFill="1" applyBorder="1" applyAlignment="1">
      <alignment wrapText="1"/>
      <protection/>
    </xf>
    <xf numFmtId="0" fontId="5" fillId="0" borderId="17" xfId="53" applyFont="1" applyBorder="1" applyAlignment="1">
      <alignment horizontal="left" wrapText="1"/>
      <protection/>
    </xf>
    <xf numFmtId="2" fontId="5" fillId="0" borderId="17" xfId="53" applyNumberFormat="1" applyFont="1" applyBorder="1" applyAlignment="1">
      <alignment wrapText="1"/>
      <protection/>
    </xf>
    <xf numFmtId="0" fontId="4" fillId="0" borderId="10" xfId="53" applyFont="1" applyBorder="1" applyAlignment="1">
      <alignment horizontal="right" wrapText="1"/>
      <protection/>
    </xf>
    <xf numFmtId="0" fontId="5" fillId="0" borderId="10" xfId="53" applyFont="1" applyBorder="1" applyAlignment="1">
      <alignment horizontal="left" wrapText="1"/>
      <protection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53" applyFont="1" applyBorder="1" applyAlignment="1">
      <alignment horizontal="right" wrapText="1"/>
      <protection/>
    </xf>
    <xf numFmtId="2" fontId="4" fillId="0" borderId="0" xfId="0" applyNumberFormat="1" applyFont="1" applyBorder="1" applyAlignment="1">
      <alignment/>
    </xf>
    <xf numFmtId="0" fontId="6" fillId="0" borderId="10" xfId="53" applyFont="1" applyBorder="1" applyAlignment="1">
      <alignment horizontal="right" wrapText="1"/>
      <protection/>
    </xf>
    <xf numFmtId="0" fontId="5" fillId="0" borderId="10" xfId="53" applyFont="1" applyBorder="1" applyAlignment="1">
      <alignment horizontal="center" wrapText="1"/>
      <protection/>
    </xf>
    <xf numFmtId="2" fontId="4" fillId="0" borderId="10" xfId="53" applyNumberFormat="1" applyFont="1" applyBorder="1" applyAlignment="1">
      <alignment wrapText="1"/>
      <protection/>
    </xf>
    <xf numFmtId="0" fontId="6" fillId="0" borderId="16" xfId="53" applyFont="1" applyBorder="1" applyAlignment="1">
      <alignment horizontal="right" wrapText="1"/>
      <protection/>
    </xf>
    <xf numFmtId="2" fontId="5" fillId="0" borderId="13" xfId="53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center"/>
    </xf>
    <xf numFmtId="0" fontId="4" fillId="0" borderId="17" xfId="53" applyFont="1" applyBorder="1" applyAlignment="1">
      <alignment horizontal="right" wrapText="1"/>
      <protection/>
    </xf>
    <xf numFmtId="0" fontId="5" fillId="0" borderId="18" xfId="53" applyFont="1" applyBorder="1" applyAlignment="1">
      <alignment horizontal="left" wrapText="1"/>
      <protection/>
    </xf>
    <xf numFmtId="2" fontId="4" fillId="0" borderId="18" xfId="53" applyNumberFormat="1" applyFont="1" applyBorder="1" applyAlignment="1">
      <alignment wrapText="1"/>
      <protection/>
    </xf>
    <xf numFmtId="49" fontId="5" fillId="0" borderId="13" xfId="53" applyNumberFormat="1" applyFont="1" applyBorder="1" applyAlignment="1">
      <alignment horizontal="left" wrapText="1"/>
      <protection/>
    </xf>
    <xf numFmtId="0" fontId="4" fillId="0" borderId="13" xfId="53" applyFont="1" applyBorder="1" applyAlignment="1">
      <alignment horizontal="right" wrapText="1"/>
      <protection/>
    </xf>
    <xf numFmtId="2" fontId="4" fillId="0" borderId="13" xfId="53" applyNumberFormat="1" applyFont="1" applyBorder="1" applyAlignment="1">
      <alignment wrapText="1"/>
      <protection/>
    </xf>
    <xf numFmtId="0" fontId="6" fillId="0" borderId="12" xfId="0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0" fontId="5" fillId="0" borderId="2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3" xfId="53" applyFont="1" applyBorder="1" applyAlignment="1">
      <alignment horizontal="center" wrapText="1"/>
      <protection/>
    </xf>
    <xf numFmtId="0" fontId="5" fillId="0" borderId="13" xfId="53" applyFont="1" applyFill="1" applyBorder="1" applyAlignment="1">
      <alignment wrapText="1"/>
      <protection/>
    </xf>
    <xf numFmtId="0" fontId="5" fillId="0" borderId="13" xfId="53" applyFont="1" applyBorder="1" applyAlignment="1">
      <alignment horizontal="right" wrapText="1"/>
      <protection/>
    </xf>
    <xf numFmtId="2" fontId="5" fillId="0" borderId="10" xfId="0" applyNumberFormat="1" applyFont="1" applyFill="1" applyBorder="1" applyAlignment="1">
      <alignment wrapText="1"/>
    </xf>
    <xf numFmtId="0" fontId="4" fillId="0" borderId="16" xfId="53" applyFont="1" applyBorder="1" applyAlignment="1">
      <alignment horizontal="right" wrapText="1"/>
      <protection/>
    </xf>
    <xf numFmtId="2" fontId="4" fillId="0" borderId="16" xfId="53" applyNumberFormat="1" applyFont="1" applyBorder="1" applyAlignment="1">
      <alignment wrapText="1"/>
      <protection/>
    </xf>
    <xf numFmtId="0" fontId="5" fillId="0" borderId="21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0" fontId="5" fillId="0" borderId="22" xfId="53" applyFont="1" applyFill="1" applyBorder="1" applyAlignment="1">
      <alignment wrapText="1"/>
      <protection/>
    </xf>
    <xf numFmtId="0" fontId="5" fillId="0" borderId="16" xfId="53" applyFont="1" applyBorder="1" applyAlignment="1">
      <alignment horizontal="right" wrapText="1"/>
      <protection/>
    </xf>
    <xf numFmtId="0" fontId="5" fillId="0" borderId="14" xfId="53" applyFont="1" applyBorder="1" applyAlignment="1">
      <alignment horizontal="left" wrapText="1"/>
      <protection/>
    </xf>
    <xf numFmtId="2" fontId="4" fillId="0" borderId="14" xfId="53" applyNumberFormat="1" applyFont="1" applyBorder="1" applyAlignment="1">
      <alignment wrapText="1"/>
      <protection/>
    </xf>
    <xf numFmtId="0" fontId="5" fillId="0" borderId="16" xfId="53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horizontal="right"/>
    </xf>
    <xf numFmtId="0" fontId="5" fillId="0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horizontal="left"/>
    </xf>
    <xf numFmtId="2" fontId="5" fillId="0" borderId="10" xfId="53" applyNumberFormat="1" applyFont="1" applyBorder="1" applyAlignment="1">
      <alignment wrapText="1"/>
      <protection/>
    </xf>
    <xf numFmtId="2" fontId="4" fillId="0" borderId="17" xfId="53" applyNumberFormat="1" applyFont="1" applyBorder="1" applyAlignment="1">
      <alignment wrapText="1"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49" fontId="5" fillId="0" borderId="23" xfId="0" applyNumberFormat="1" applyFont="1" applyFill="1" applyBorder="1" applyAlignment="1">
      <alignment horizontal="left" wrapText="1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22" xfId="53" applyFont="1" applyBorder="1" applyAlignment="1">
      <alignment horizontal="right" wrapText="1"/>
      <protection/>
    </xf>
    <xf numFmtId="0" fontId="5" fillId="0" borderId="22" xfId="53" applyFont="1" applyBorder="1" applyAlignment="1">
      <alignment horizontal="left" wrapText="1"/>
      <protection/>
    </xf>
    <xf numFmtId="2" fontId="4" fillId="0" borderId="22" xfId="53" applyNumberFormat="1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8" fillId="0" borderId="17" xfId="53" applyFont="1" applyFill="1" applyBorder="1" applyAlignment="1">
      <alignment horizontal="right" wrapText="1"/>
      <protection/>
    </xf>
    <xf numFmtId="0" fontId="9" fillId="0" borderId="17" xfId="53" applyFont="1" applyBorder="1" applyAlignment="1">
      <alignment wrapText="1"/>
      <protection/>
    </xf>
    <xf numFmtId="0" fontId="9" fillId="0" borderId="24" xfId="53" applyFont="1" applyBorder="1" applyAlignment="1">
      <alignment horizontal="left" wrapText="1"/>
      <protection/>
    </xf>
    <xf numFmtId="0" fontId="10" fillId="0" borderId="0" xfId="0" applyFont="1" applyAlignment="1">
      <alignment/>
    </xf>
    <xf numFmtId="2" fontId="5" fillId="0" borderId="18" xfId="53" applyNumberFormat="1" applyFont="1" applyBorder="1" applyAlignment="1">
      <alignment wrapText="1"/>
      <protection/>
    </xf>
    <xf numFmtId="0" fontId="5" fillId="0" borderId="10" xfId="53" applyFont="1" applyBorder="1" applyAlignment="1">
      <alignment horizontal="right" wrapText="1"/>
      <protection/>
    </xf>
    <xf numFmtId="2" fontId="4" fillId="0" borderId="10" xfId="53" applyNumberFormat="1" applyFont="1" applyFill="1" applyBorder="1" applyAlignment="1">
      <alignment wrapText="1"/>
      <protection/>
    </xf>
    <xf numFmtId="0" fontId="4" fillId="0" borderId="18" xfId="53" applyFont="1" applyBorder="1" applyAlignment="1">
      <alignment horizontal="right" wrapText="1"/>
      <protection/>
    </xf>
    <xf numFmtId="0" fontId="4" fillId="0" borderId="11" xfId="53" applyFont="1" applyBorder="1" applyAlignment="1">
      <alignment horizontal="right" wrapText="1"/>
      <protection/>
    </xf>
    <xf numFmtId="0" fontId="4" fillId="0" borderId="22" xfId="53" applyFont="1" applyBorder="1" applyAlignment="1">
      <alignment horizontal="right" wrapText="1"/>
      <protection/>
    </xf>
    <xf numFmtId="0" fontId="4" fillId="0" borderId="20" xfId="53" applyFont="1" applyBorder="1" applyAlignment="1">
      <alignment horizontal="right" wrapText="1"/>
      <protection/>
    </xf>
    <xf numFmtId="0" fontId="5" fillId="0" borderId="17" xfId="53" applyFont="1" applyBorder="1" applyAlignment="1">
      <alignment horizontal="right" wrapText="1"/>
      <protection/>
    </xf>
    <xf numFmtId="49" fontId="5" fillId="0" borderId="10" xfId="53" applyNumberFormat="1" applyFont="1" applyBorder="1" applyAlignment="1">
      <alignment wrapText="1"/>
      <protection/>
    </xf>
    <xf numFmtId="49" fontId="5" fillId="0" borderId="0" xfId="53" applyNumberFormat="1" applyFont="1" applyBorder="1" applyAlignment="1">
      <alignment wrapText="1"/>
      <protection/>
    </xf>
    <xf numFmtId="0" fontId="5" fillId="0" borderId="24" xfId="53" applyFont="1" applyBorder="1" applyAlignment="1">
      <alignment horizontal="center" wrapText="1"/>
      <protection/>
    </xf>
    <xf numFmtId="49" fontId="5" fillId="0" borderId="13" xfId="53" applyNumberFormat="1" applyFont="1" applyBorder="1" applyAlignment="1">
      <alignment wrapText="1"/>
      <protection/>
    </xf>
    <xf numFmtId="0" fontId="5" fillId="0" borderId="25" xfId="53" applyFont="1" applyBorder="1" applyAlignment="1">
      <alignment horizontal="left" wrapText="1"/>
      <protection/>
    </xf>
    <xf numFmtId="0" fontId="6" fillId="0" borderId="26" xfId="53" applyFont="1" applyBorder="1" applyAlignment="1">
      <alignment horizontal="right" wrapText="1"/>
      <protection/>
    </xf>
    <xf numFmtId="0" fontId="5" fillId="0" borderId="27" xfId="53" applyFont="1" applyBorder="1" applyAlignment="1">
      <alignment horizontal="left" wrapText="1"/>
      <protection/>
    </xf>
    <xf numFmtId="0" fontId="6" fillId="0" borderId="11" xfId="53" applyFont="1" applyFill="1" applyBorder="1" applyAlignment="1">
      <alignment horizontal="right" wrapText="1"/>
      <protection/>
    </xf>
    <xf numFmtId="0" fontId="6" fillId="0" borderId="24" xfId="53" applyFont="1" applyBorder="1" applyAlignment="1">
      <alignment horizontal="right" wrapText="1"/>
      <protection/>
    </xf>
    <xf numFmtId="0" fontId="5" fillId="0" borderId="28" xfId="53" applyFont="1" applyBorder="1" applyAlignment="1">
      <alignment horizontal="left" wrapText="1"/>
      <protection/>
    </xf>
    <xf numFmtId="0" fontId="5" fillId="0" borderId="14" xfId="53" applyFont="1" applyBorder="1" applyAlignment="1">
      <alignment horizontal="right" wrapText="1"/>
      <protection/>
    </xf>
    <xf numFmtId="0" fontId="5" fillId="0" borderId="20" xfId="53" applyFont="1" applyBorder="1" applyAlignment="1">
      <alignment horizontal="right" wrapText="1"/>
      <protection/>
    </xf>
    <xf numFmtId="0" fontId="5" fillId="0" borderId="21" xfId="0" applyFont="1" applyFill="1" applyBorder="1" applyAlignment="1">
      <alignment wrapText="1"/>
    </xf>
    <xf numFmtId="49" fontId="5" fillId="0" borderId="21" xfId="0" applyNumberFormat="1" applyFont="1" applyFill="1" applyBorder="1" applyAlignment="1">
      <alignment wrapText="1"/>
    </xf>
    <xf numFmtId="2" fontId="5" fillId="0" borderId="17" xfId="0" applyNumberFormat="1" applyFont="1" applyBorder="1" applyAlignment="1">
      <alignment wrapText="1"/>
    </xf>
    <xf numFmtId="0" fontId="6" fillId="0" borderId="21" xfId="0" applyFont="1" applyFill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5" fillId="0" borderId="11" xfId="53" applyFont="1" applyBorder="1" applyAlignment="1">
      <alignment horizontal="right" wrapText="1"/>
      <protection/>
    </xf>
    <xf numFmtId="0" fontId="5" fillId="0" borderId="14" xfId="53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2" fontId="5" fillId="0" borderId="10" xfId="0" applyNumberFormat="1" applyFont="1" applyBorder="1" applyAlignment="1">
      <alignment horizontal="center"/>
    </xf>
    <xf numFmtId="0" fontId="4" fillId="0" borderId="0" xfId="53" applyFont="1" applyAlignment="1">
      <alignment horizontal="left" wrapText="1"/>
      <protection/>
    </xf>
    <xf numFmtId="0" fontId="4" fillId="0" borderId="0" xfId="0" applyFont="1" applyAlignment="1">
      <alignment horizontal="right"/>
    </xf>
    <xf numFmtId="0" fontId="5" fillId="0" borderId="0" xfId="53" applyFont="1" applyAlignment="1">
      <alignment horizontal="left" wrapText="1"/>
      <protection/>
    </xf>
    <xf numFmtId="0" fontId="5" fillId="0" borderId="0" xfId="0" applyFont="1" applyAlignment="1">
      <alignment horizontal="right"/>
    </xf>
    <xf numFmtId="0" fontId="5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6" fillId="0" borderId="29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right" wrapText="1"/>
    </xf>
    <xf numFmtId="2" fontId="5" fillId="0" borderId="12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7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7.00390625" style="129" customWidth="1"/>
    <col min="2" max="2" width="43.125" style="0" customWidth="1"/>
  </cols>
  <sheetData>
    <row r="1" spans="1:7" ht="15">
      <c r="A1" s="132" t="s">
        <v>0</v>
      </c>
      <c r="B1" s="132"/>
      <c r="C1" s="1"/>
      <c r="D1" s="133" t="s">
        <v>1</v>
      </c>
      <c r="E1" s="133"/>
      <c r="F1" s="133"/>
      <c r="G1" s="133"/>
    </row>
    <row r="2" spans="1:7" ht="15">
      <c r="A2" s="134" t="s">
        <v>161</v>
      </c>
      <c r="B2" s="134"/>
      <c r="C2" s="1"/>
      <c r="D2" s="135" t="s">
        <v>2</v>
      </c>
      <c r="E2" s="135"/>
      <c r="F2" s="135"/>
      <c r="G2" s="135"/>
    </row>
    <row r="3" spans="1:7" ht="15">
      <c r="A3" s="134" t="s">
        <v>162</v>
      </c>
      <c r="B3" s="134"/>
      <c r="C3" s="1"/>
      <c r="D3" s="135" t="s">
        <v>3</v>
      </c>
      <c r="E3" s="135"/>
      <c r="F3" s="135"/>
      <c r="G3" s="135"/>
    </row>
    <row r="4" spans="1:7" ht="15">
      <c r="A4" s="134" t="s">
        <v>4</v>
      </c>
      <c r="B4" s="134"/>
      <c r="C4" s="1"/>
      <c r="D4" s="135" t="s">
        <v>5</v>
      </c>
      <c r="E4" s="135"/>
      <c r="F4" s="135"/>
      <c r="G4" s="135"/>
    </row>
    <row r="5" spans="1:7" ht="15" customHeight="1">
      <c r="A5" s="2"/>
      <c r="B5" s="3" t="s">
        <v>6</v>
      </c>
      <c r="C5" s="4"/>
      <c r="D5" s="4"/>
      <c r="E5" s="5"/>
      <c r="F5" s="5"/>
      <c r="G5" s="5"/>
    </row>
    <row r="6" spans="1:7" ht="15" customHeight="1">
      <c r="A6" s="136" t="s">
        <v>7</v>
      </c>
      <c r="B6" s="136"/>
      <c r="C6" s="136"/>
      <c r="D6" s="136"/>
      <c r="E6" s="136"/>
      <c r="F6" s="136"/>
      <c r="G6" s="136"/>
    </row>
    <row r="7" spans="1:7" ht="15" customHeight="1">
      <c r="A7" s="2"/>
      <c r="B7" s="5"/>
      <c r="C7" s="5"/>
      <c r="D7" s="5"/>
      <c r="E7" s="5"/>
      <c r="F7" s="5"/>
      <c r="G7" s="5"/>
    </row>
    <row r="8" spans="1:7" ht="15" customHeight="1">
      <c r="A8" s="137" t="s">
        <v>8</v>
      </c>
      <c r="B8" s="137"/>
      <c r="C8" s="137"/>
      <c r="D8" s="137"/>
      <c r="E8" s="137"/>
      <c r="F8" s="137"/>
      <c r="G8" s="137"/>
    </row>
    <row r="9" spans="1:7" ht="15" customHeight="1">
      <c r="A9" s="7"/>
      <c r="B9" s="138" t="s">
        <v>9</v>
      </c>
      <c r="C9" s="138"/>
      <c r="D9" s="138"/>
      <c r="E9" s="138"/>
      <c r="F9" s="138"/>
      <c r="G9" s="6"/>
    </row>
    <row r="10" spans="1:7" ht="15" customHeight="1">
      <c r="A10" s="7"/>
      <c r="B10" s="8"/>
      <c r="C10" s="8"/>
      <c r="D10" s="8"/>
      <c r="E10" s="8"/>
      <c r="F10" s="8"/>
      <c r="G10" s="6"/>
    </row>
    <row r="11" spans="1:7" ht="15" customHeight="1">
      <c r="A11" s="130" t="s">
        <v>10</v>
      </c>
      <c r="B11" s="10" t="s">
        <v>11</v>
      </c>
      <c r="C11" s="11"/>
      <c r="D11" s="131" t="s">
        <v>12</v>
      </c>
      <c r="E11" s="131"/>
      <c r="F11" s="131"/>
      <c r="G11" s="13"/>
    </row>
    <row r="12" spans="1:7" ht="15" customHeight="1">
      <c r="A12" s="130"/>
      <c r="B12" s="14" t="s">
        <v>13</v>
      </c>
      <c r="C12" s="11" t="s">
        <v>14</v>
      </c>
      <c r="D12" s="12" t="s">
        <v>15</v>
      </c>
      <c r="E12" s="15" t="s">
        <v>16</v>
      </c>
      <c r="F12" s="15" t="s">
        <v>17</v>
      </c>
      <c r="G12" s="15" t="s">
        <v>18</v>
      </c>
    </row>
    <row r="13" spans="1:7" ht="15" customHeight="1">
      <c r="A13" s="16">
        <v>95</v>
      </c>
      <c r="B13" s="17" t="s">
        <v>19</v>
      </c>
      <c r="C13" s="11" t="s">
        <v>20</v>
      </c>
      <c r="D13" s="18">
        <v>2.25</v>
      </c>
      <c r="E13" s="18">
        <v>0.87</v>
      </c>
      <c r="F13" s="18">
        <v>25.32</v>
      </c>
      <c r="G13" s="18">
        <v>116.4</v>
      </c>
    </row>
    <row r="14" spans="1:7" ht="15" customHeight="1">
      <c r="A14" s="19" t="s">
        <v>21</v>
      </c>
      <c r="B14" s="13" t="s">
        <v>22</v>
      </c>
      <c r="C14" s="13" t="s">
        <v>23</v>
      </c>
      <c r="D14" s="18">
        <v>7.9</v>
      </c>
      <c r="E14" s="18">
        <v>10.22</v>
      </c>
      <c r="F14" s="18">
        <v>31.85</v>
      </c>
      <c r="G14" s="18">
        <v>250.96</v>
      </c>
    </row>
    <row r="15" spans="1:7" ht="15" customHeight="1">
      <c r="A15" s="19" t="s">
        <v>24</v>
      </c>
      <c r="B15" s="20" t="s">
        <v>25</v>
      </c>
      <c r="C15" s="21" t="s">
        <v>26</v>
      </c>
      <c r="D15" s="22">
        <v>2.79</v>
      </c>
      <c r="E15" s="22">
        <v>3.19</v>
      </c>
      <c r="F15" s="22">
        <v>19.71</v>
      </c>
      <c r="G15" s="22">
        <v>118.69</v>
      </c>
    </row>
    <row r="16" spans="1:7" ht="15" customHeight="1">
      <c r="A16" s="23"/>
      <c r="B16" s="24" t="s">
        <v>27</v>
      </c>
      <c r="C16" s="25"/>
      <c r="D16" s="26">
        <f>SUM(D13:D15)</f>
        <v>12.940000000000001</v>
      </c>
      <c r="E16" s="26">
        <f>SUM(E13:E15)</f>
        <v>14.28</v>
      </c>
      <c r="F16" s="26">
        <f>SUM(F13:F15)</f>
        <v>76.88</v>
      </c>
      <c r="G16" s="26">
        <f>SUM(G13:G15)</f>
        <v>486.05</v>
      </c>
    </row>
    <row r="17" spans="1:7" ht="15" customHeight="1">
      <c r="A17" s="27"/>
      <c r="B17" s="28"/>
      <c r="C17" s="29"/>
      <c r="D17" s="30"/>
      <c r="E17" s="30"/>
      <c r="F17" s="30"/>
      <c r="G17" s="30"/>
    </row>
    <row r="18" spans="1:7" ht="15" customHeight="1">
      <c r="A18" s="9"/>
      <c r="B18" s="10"/>
      <c r="C18" s="11"/>
      <c r="D18" s="131" t="s">
        <v>12</v>
      </c>
      <c r="E18" s="131"/>
      <c r="F18" s="131"/>
      <c r="G18" s="13"/>
    </row>
    <row r="19" spans="1:7" ht="15" customHeight="1">
      <c r="A19" s="9"/>
      <c r="B19" s="14" t="s">
        <v>13</v>
      </c>
      <c r="C19" s="11" t="s">
        <v>14</v>
      </c>
      <c r="D19" s="12" t="s">
        <v>15</v>
      </c>
      <c r="E19" s="15" t="s">
        <v>16</v>
      </c>
      <c r="F19" s="15" t="s">
        <v>17</v>
      </c>
      <c r="G19" s="15" t="s">
        <v>18</v>
      </c>
    </row>
    <row r="20" spans="1:7" ht="15" customHeight="1">
      <c r="A20" s="31">
        <v>114</v>
      </c>
      <c r="B20" s="5" t="s">
        <v>28</v>
      </c>
      <c r="C20" s="32">
        <v>60</v>
      </c>
      <c r="D20" s="33">
        <v>0.78</v>
      </c>
      <c r="E20" s="33">
        <v>2.94</v>
      </c>
      <c r="F20" s="33">
        <v>3</v>
      </c>
      <c r="G20" s="33">
        <v>41.4</v>
      </c>
    </row>
    <row r="21" spans="1:7" ht="15" customHeight="1">
      <c r="A21" s="34" t="s">
        <v>29</v>
      </c>
      <c r="B21" s="20" t="s">
        <v>30</v>
      </c>
      <c r="C21" s="35" t="s">
        <v>31</v>
      </c>
      <c r="D21" s="18">
        <v>12.1</v>
      </c>
      <c r="E21" s="18">
        <v>12.6</v>
      </c>
      <c r="F21" s="18">
        <v>9.5</v>
      </c>
      <c r="G21" s="18">
        <v>197.8</v>
      </c>
    </row>
    <row r="22" spans="1:7" ht="15" customHeight="1">
      <c r="A22" s="31">
        <v>291</v>
      </c>
      <c r="B22" s="36" t="s">
        <v>32</v>
      </c>
      <c r="C22" s="37">
        <v>150</v>
      </c>
      <c r="D22" s="18">
        <v>5.66</v>
      </c>
      <c r="E22" s="18">
        <v>0.68</v>
      </c>
      <c r="F22" s="18">
        <v>29.04</v>
      </c>
      <c r="G22" s="18">
        <v>144.9</v>
      </c>
    </row>
    <row r="23" spans="1:7" ht="15" customHeight="1">
      <c r="A23" s="34" t="s">
        <v>29</v>
      </c>
      <c r="B23" s="36" t="s">
        <v>33</v>
      </c>
      <c r="C23" s="37">
        <v>200</v>
      </c>
      <c r="D23" s="18">
        <v>0.58</v>
      </c>
      <c r="E23" s="18">
        <v>0</v>
      </c>
      <c r="F23" s="18">
        <v>22.74</v>
      </c>
      <c r="G23" s="18">
        <v>84.96</v>
      </c>
    </row>
    <row r="24" spans="1:7" ht="15" customHeight="1">
      <c r="A24" s="38" t="s">
        <v>34</v>
      </c>
      <c r="B24" s="39" t="s">
        <v>35</v>
      </c>
      <c r="C24" s="40">
        <v>40</v>
      </c>
      <c r="D24" s="41">
        <v>3.2</v>
      </c>
      <c r="E24" s="41">
        <v>0.4</v>
      </c>
      <c r="F24" s="41">
        <v>19</v>
      </c>
      <c r="G24" s="41">
        <v>82</v>
      </c>
    </row>
    <row r="25" spans="1:7" ht="15" customHeight="1">
      <c r="A25" s="19"/>
      <c r="B25" s="42" t="s">
        <v>27</v>
      </c>
      <c r="C25" s="43"/>
      <c r="D25" s="44">
        <f>SUM(D20:D24)</f>
        <v>22.319999999999997</v>
      </c>
      <c r="E25" s="44">
        <f>SUM(E20:E24)</f>
        <v>16.619999999999997</v>
      </c>
      <c r="F25" s="44">
        <f>SUM(F20:F24)</f>
        <v>83.28</v>
      </c>
      <c r="G25" s="44">
        <f>SUM(G20:G24)</f>
        <v>551.06</v>
      </c>
    </row>
    <row r="26" spans="1:7" ht="15" customHeight="1">
      <c r="A26" s="45"/>
      <c r="B26" s="46"/>
      <c r="C26" s="29"/>
      <c r="D26" s="47"/>
      <c r="E26" s="47"/>
      <c r="F26" s="47"/>
      <c r="G26" s="47"/>
    </row>
    <row r="27" spans="1:7" ht="15" customHeight="1">
      <c r="A27" s="45"/>
      <c r="B27" s="46"/>
      <c r="C27" s="29"/>
      <c r="D27" s="47"/>
      <c r="E27" s="47"/>
      <c r="F27" s="47"/>
      <c r="G27" s="47"/>
    </row>
    <row r="28" spans="1:7" ht="15" customHeight="1">
      <c r="A28" s="9"/>
      <c r="B28" s="10"/>
      <c r="C28" s="11"/>
      <c r="D28" s="131" t="s">
        <v>12</v>
      </c>
      <c r="E28" s="131"/>
      <c r="F28" s="131"/>
      <c r="G28" s="13"/>
    </row>
    <row r="29" spans="1:7" ht="15" customHeight="1">
      <c r="A29" s="48"/>
      <c r="B29" s="49" t="s">
        <v>36</v>
      </c>
      <c r="C29" s="43"/>
      <c r="D29" s="50"/>
      <c r="E29" s="50"/>
      <c r="F29" s="50"/>
      <c r="G29" s="50"/>
    </row>
    <row r="30" spans="1:7" ht="15" customHeight="1">
      <c r="A30" s="51">
        <v>114</v>
      </c>
      <c r="B30" s="5" t="s">
        <v>28</v>
      </c>
      <c r="C30" s="32">
        <v>60</v>
      </c>
      <c r="D30" s="33">
        <v>0.78</v>
      </c>
      <c r="E30" s="33">
        <v>2.94</v>
      </c>
      <c r="F30" s="33">
        <v>3</v>
      </c>
      <c r="G30" s="33">
        <v>41.4</v>
      </c>
    </row>
    <row r="31" spans="1:7" ht="15" customHeight="1">
      <c r="A31" s="16">
        <v>144</v>
      </c>
      <c r="B31" s="36" t="s">
        <v>37</v>
      </c>
      <c r="C31" s="37">
        <v>200</v>
      </c>
      <c r="D31" s="52">
        <v>1.84</v>
      </c>
      <c r="E31" s="52">
        <v>3.4</v>
      </c>
      <c r="F31" s="52">
        <v>12.1</v>
      </c>
      <c r="G31" s="52">
        <v>86.4</v>
      </c>
    </row>
    <row r="32" spans="1:7" ht="15" customHeight="1">
      <c r="A32" s="34" t="s">
        <v>29</v>
      </c>
      <c r="B32" s="20" t="s">
        <v>30</v>
      </c>
      <c r="C32" s="35" t="s">
        <v>31</v>
      </c>
      <c r="D32" s="18">
        <v>12.1</v>
      </c>
      <c r="E32" s="18">
        <v>12.6</v>
      </c>
      <c r="F32" s="18">
        <v>9.5</v>
      </c>
      <c r="G32" s="18">
        <v>197.8</v>
      </c>
    </row>
    <row r="33" spans="1:7" ht="15" customHeight="1">
      <c r="A33" s="31">
        <v>291</v>
      </c>
      <c r="B33" s="36" t="s">
        <v>32</v>
      </c>
      <c r="C33" s="37">
        <v>150</v>
      </c>
      <c r="D33" s="18">
        <v>5.66</v>
      </c>
      <c r="E33" s="18">
        <v>0.68</v>
      </c>
      <c r="F33" s="18">
        <v>29.04</v>
      </c>
      <c r="G33" s="18">
        <v>144.9</v>
      </c>
    </row>
    <row r="34" spans="1:7" ht="15" customHeight="1">
      <c r="A34" s="34" t="s">
        <v>29</v>
      </c>
      <c r="B34" s="36" t="s">
        <v>33</v>
      </c>
      <c r="C34" s="37">
        <v>200</v>
      </c>
      <c r="D34" s="18">
        <v>0.58</v>
      </c>
      <c r="E34" s="18">
        <v>0</v>
      </c>
      <c r="F34" s="18">
        <v>22.74</v>
      </c>
      <c r="G34" s="18">
        <v>84.96</v>
      </c>
    </row>
    <row r="35" spans="1:7" ht="15" customHeight="1">
      <c r="A35" s="38" t="s">
        <v>34</v>
      </c>
      <c r="B35" s="39" t="s">
        <v>35</v>
      </c>
      <c r="C35" s="40">
        <v>60</v>
      </c>
      <c r="D35" s="41">
        <v>4.26</v>
      </c>
      <c r="E35" s="41">
        <v>0.6</v>
      </c>
      <c r="F35" s="41">
        <v>24.96</v>
      </c>
      <c r="G35" s="41">
        <v>124.8</v>
      </c>
    </row>
    <row r="36" spans="1:7" ht="15" customHeight="1">
      <c r="A36" s="19"/>
      <c r="B36" s="42" t="s">
        <v>38</v>
      </c>
      <c r="C36" s="43"/>
      <c r="D36" s="44">
        <f>SUM(D30:D35)</f>
        <v>25.22</v>
      </c>
      <c r="E36" s="44">
        <f>SUM(E30:E35)</f>
        <v>20.22</v>
      </c>
      <c r="F36" s="44">
        <f>SUM(F30:F35)</f>
        <v>101.34</v>
      </c>
      <c r="G36" s="44">
        <f>SUM(G30:G35)</f>
        <v>680.26</v>
      </c>
    </row>
    <row r="37" spans="1:7" ht="15" customHeight="1">
      <c r="A37" s="45"/>
      <c r="B37" s="46"/>
      <c r="C37" s="29"/>
      <c r="D37" s="47"/>
      <c r="E37" s="47"/>
      <c r="F37" s="47"/>
      <c r="G37" s="47"/>
    </row>
    <row r="38" spans="1:7" ht="15" customHeight="1">
      <c r="A38" s="45"/>
      <c r="B38" s="46"/>
      <c r="C38" s="29"/>
      <c r="D38" s="47"/>
      <c r="E38" s="47"/>
      <c r="F38" s="47"/>
      <c r="G38" s="47"/>
    </row>
    <row r="40" spans="1:7" ht="15">
      <c r="A40" s="130" t="s">
        <v>10</v>
      </c>
      <c r="B40" s="53" t="s">
        <v>39</v>
      </c>
      <c r="C40" s="11"/>
      <c r="D40" s="131" t="s">
        <v>12</v>
      </c>
      <c r="E40" s="131"/>
      <c r="F40" s="131"/>
      <c r="G40" s="13"/>
    </row>
    <row r="41" spans="1:7" ht="15">
      <c r="A41" s="130"/>
      <c r="B41" s="14" t="s">
        <v>13</v>
      </c>
      <c r="C41" s="11" t="s">
        <v>14</v>
      </c>
      <c r="D41" s="12" t="s">
        <v>15</v>
      </c>
      <c r="E41" s="15" t="s">
        <v>16</v>
      </c>
      <c r="F41" s="15" t="s">
        <v>17</v>
      </c>
      <c r="G41" s="15" t="s">
        <v>18</v>
      </c>
    </row>
    <row r="42" spans="1:7" ht="15">
      <c r="A42" s="16">
        <v>95</v>
      </c>
      <c r="B42" s="17" t="s">
        <v>19</v>
      </c>
      <c r="C42" s="11" t="s">
        <v>20</v>
      </c>
      <c r="D42" s="18">
        <v>2.25</v>
      </c>
      <c r="E42" s="18">
        <v>0.87</v>
      </c>
      <c r="F42" s="18">
        <v>25.32</v>
      </c>
      <c r="G42" s="18">
        <v>116.4</v>
      </c>
    </row>
    <row r="43" spans="1:7" ht="15">
      <c r="A43" s="19" t="s">
        <v>21</v>
      </c>
      <c r="B43" s="13" t="s">
        <v>22</v>
      </c>
      <c r="C43" s="13" t="s">
        <v>23</v>
      </c>
      <c r="D43" s="18">
        <v>7.9</v>
      </c>
      <c r="E43" s="18">
        <v>10.22</v>
      </c>
      <c r="F43" s="18">
        <v>31.85</v>
      </c>
      <c r="G43" s="18">
        <v>250.96</v>
      </c>
    </row>
    <row r="44" spans="1:7" ht="15">
      <c r="A44" s="19" t="s">
        <v>24</v>
      </c>
      <c r="B44" s="20" t="s">
        <v>25</v>
      </c>
      <c r="C44" s="21" t="s">
        <v>26</v>
      </c>
      <c r="D44" s="22">
        <v>2.79</v>
      </c>
      <c r="E44" s="22">
        <v>3.19</v>
      </c>
      <c r="F44" s="22">
        <v>19.71</v>
      </c>
      <c r="G44" s="22">
        <v>118.69</v>
      </c>
    </row>
    <row r="45" spans="1:7" ht="15">
      <c r="A45" s="38"/>
      <c r="B45" s="54" t="s">
        <v>27</v>
      </c>
      <c r="C45" s="55"/>
      <c r="D45" s="56">
        <f>SUM(D42:D44)</f>
        <v>12.940000000000001</v>
      </c>
      <c r="E45" s="56">
        <f>SUM(E42:E44)</f>
        <v>14.28</v>
      </c>
      <c r="F45" s="56">
        <f>SUM(F42:F44)</f>
        <v>76.88</v>
      </c>
      <c r="G45" s="56">
        <f>SUM(G42:G44)</f>
        <v>486.05</v>
      </c>
    </row>
    <row r="46" spans="1:7" ht="15">
      <c r="A46" s="48"/>
      <c r="B46" s="49" t="s">
        <v>36</v>
      </c>
      <c r="C46" s="43"/>
      <c r="D46" s="50"/>
      <c r="E46" s="50"/>
      <c r="F46" s="50"/>
      <c r="G46" s="50"/>
    </row>
    <row r="47" spans="1:7" ht="15">
      <c r="A47" s="51">
        <v>114</v>
      </c>
      <c r="B47" s="5" t="s">
        <v>28</v>
      </c>
      <c r="C47" s="32">
        <v>60</v>
      </c>
      <c r="D47" s="33">
        <v>0.78</v>
      </c>
      <c r="E47" s="33">
        <v>2.94</v>
      </c>
      <c r="F47" s="33">
        <v>3</v>
      </c>
      <c r="G47" s="33">
        <v>41.4</v>
      </c>
    </row>
    <row r="48" spans="1:7" ht="15">
      <c r="A48" s="16">
        <v>144</v>
      </c>
      <c r="B48" s="36" t="s">
        <v>37</v>
      </c>
      <c r="C48" s="37">
        <v>200</v>
      </c>
      <c r="D48" s="52">
        <v>1.84</v>
      </c>
      <c r="E48" s="52">
        <v>3.4</v>
      </c>
      <c r="F48" s="52">
        <v>12.1</v>
      </c>
      <c r="G48" s="52">
        <v>86.4</v>
      </c>
    </row>
    <row r="49" spans="1:7" ht="15">
      <c r="A49" s="34" t="s">
        <v>29</v>
      </c>
      <c r="B49" s="20" t="s">
        <v>30</v>
      </c>
      <c r="C49" s="35" t="s">
        <v>31</v>
      </c>
      <c r="D49" s="18">
        <v>12.1</v>
      </c>
      <c r="E49" s="18">
        <v>12.6</v>
      </c>
      <c r="F49" s="18">
        <v>9.5</v>
      </c>
      <c r="G49" s="18">
        <v>197.8</v>
      </c>
    </row>
    <row r="50" spans="1:7" ht="15">
      <c r="A50" s="31">
        <v>291</v>
      </c>
      <c r="B50" s="36" t="s">
        <v>32</v>
      </c>
      <c r="C50" s="37">
        <v>150</v>
      </c>
      <c r="D50" s="18">
        <v>5.66</v>
      </c>
      <c r="E50" s="18">
        <v>0.68</v>
      </c>
      <c r="F50" s="18">
        <v>29.04</v>
      </c>
      <c r="G50" s="18">
        <v>144.9</v>
      </c>
    </row>
    <row r="51" spans="1:7" ht="15">
      <c r="A51" s="34" t="s">
        <v>29</v>
      </c>
      <c r="B51" s="36" t="s">
        <v>33</v>
      </c>
      <c r="C51" s="37">
        <v>200</v>
      </c>
      <c r="D51" s="18">
        <v>0.58</v>
      </c>
      <c r="E51" s="18">
        <v>0</v>
      </c>
      <c r="F51" s="18">
        <v>22.74</v>
      </c>
      <c r="G51" s="18">
        <v>84.96</v>
      </c>
    </row>
    <row r="52" spans="1:7" ht="15">
      <c r="A52" s="38" t="s">
        <v>34</v>
      </c>
      <c r="B52" s="39" t="s">
        <v>35</v>
      </c>
      <c r="C52" s="40">
        <v>60</v>
      </c>
      <c r="D52" s="41">
        <v>4.26</v>
      </c>
      <c r="E52" s="41">
        <v>0.6</v>
      </c>
      <c r="F52" s="41">
        <v>24.96</v>
      </c>
      <c r="G52" s="41">
        <v>124.8</v>
      </c>
    </row>
    <row r="53" spans="1:7" ht="15">
      <c r="A53" s="19"/>
      <c r="B53" s="42" t="s">
        <v>38</v>
      </c>
      <c r="C53" s="43"/>
      <c r="D53" s="44">
        <f>SUM(D47:D52)</f>
        <v>25.22</v>
      </c>
      <c r="E53" s="44">
        <f>SUM(E47:E52)</f>
        <v>20.22</v>
      </c>
      <c r="F53" s="44">
        <f>SUM(F47:F52)</f>
        <v>101.34</v>
      </c>
      <c r="G53" s="44">
        <f>SUM(G47:G52)</f>
        <v>680.26</v>
      </c>
    </row>
    <row r="59" spans="1:7" ht="15">
      <c r="A59" s="130" t="s">
        <v>10</v>
      </c>
      <c r="B59" s="10" t="s">
        <v>40</v>
      </c>
      <c r="C59" s="11"/>
      <c r="D59" s="131" t="s">
        <v>12</v>
      </c>
      <c r="E59" s="131"/>
      <c r="F59" s="131"/>
      <c r="G59" s="13"/>
    </row>
    <row r="60" spans="1:7" ht="15">
      <c r="A60" s="130"/>
      <c r="B60" s="14" t="s">
        <v>13</v>
      </c>
      <c r="C60" s="11" t="s">
        <v>14</v>
      </c>
      <c r="D60" s="12" t="s">
        <v>15</v>
      </c>
      <c r="E60" s="15" t="s">
        <v>16</v>
      </c>
      <c r="F60" s="15" t="s">
        <v>17</v>
      </c>
      <c r="G60" s="15" t="s">
        <v>18</v>
      </c>
    </row>
    <row r="61" spans="1:7" ht="15.75" customHeight="1">
      <c r="A61" s="31">
        <v>94</v>
      </c>
      <c r="B61" s="36" t="s">
        <v>41</v>
      </c>
      <c r="C61" s="57" t="s">
        <v>42</v>
      </c>
      <c r="D61" s="18">
        <v>2.71</v>
      </c>
      <c r="E61" s="18">
        <v>8.28</v>
      </c>
      <c r="F61" s="18">
        <v>18.13</v>
      </c>
      <c r="G61" s="18">
        <v>157.8</v>
      </c>
    </row>
    <row r="62" spans="1:7" ht="15">
      <c r="A62" s="19" t="s">
        <v>43</v>
      </c>
      <c r="B62" s="13" t="s">
        <v>44</v>
      </c>
      <c r="C62" s="13" t="s">
        <v>23</v>
      </c>
      <c r="D62" s="18">
        <v>7.54</v>
      </c>
      <c r="E62" s="18">
        <v>8.18</v>
      </c>
      <c r="F62" s="18">
        <v>42.85</v>
      </c>
      <c r="G62" s="18">
        <v>275.69</v>
      </c>
    </row>
    <row r="63" spans="1:7" ht="15">
      <c r="A63" s="31">
        <v>493</v>
      </c>
      <c r="B63" s="39" t="s">
        <v>45</v>
      </c>
      <c r="C63" s="37">
        <v>200</v>
      </c>
      <c r="D63" s="52">
        <v>0.1</v>
      </c>
      <c r="E63" s="52">
        <v>0</v>
      </c>
      <c r="F63" s="52">
        <v>15</v>
      </c>
      <c r="G63" s="52">
        <v>60</v>
      </c>
    </row>
    <row r="64" spans="1:7" ht="15">
      <c r="A64" s="31"/>
      <c r="B64" s="58" t="s">
        <v>27</v>
      </c>
      <c r="C64" s="37"/>
      <c r="D64" s="59">
        <f>SUM(D61:D63)</f>
        <v>10.35</v>
      </c>
      <c r="E64" s="59">
        <f>SUM(E61:E63)</f>
        <v>16.46</v>
      </c>
      <c r="F64" s="59">
        <f>SUM(F61:F63)</f>
        <v>75.98</v>
      </c>
      <c r="G64" s="59">
        <f>SUM(G61:G63)</f>
        <v>493.49</v>
      </c>
    </row>
    <row r="65" spans="1:7" ht="15">
      <c r="A65" s="27"/>
      <c r="B65" s="46"/>
      <c r="C65" s="29"/>
      <c r="D65" s="30"/>
      <c r="E65" s="30"/>
      <c r="F65" s="30"/>
      <c r="G65" s="30"/>
    </row>
    <row r="66" spans="1:7" ht="15">
      <c r="A66" s="27"/>
      <c r="B66" s="28"/>
      <c r="C66" s="29"/>
      <c r="D66" s="30"/>
      <c r="E66" s="30"/>
      <c r="F66" s="30"/>
      <c r="G66" s="30"/>
    </row>
    <row r="67" spans="1:7" ht="15">
      <c r="A67" s="130" t="s">
        <v>10</v>
      </c>
      <c r="B67" s="10"/>
      <c r="C67" s="11"/>
      <c r="D67" s="131" t="s">
        <v>12</v>
      </c>
      <c r="E67" s="131"/>
      <c r="F67" s="131"/>
      <c r="G67" s="13"/>
    </row>
    <row r="68" spans="1:7" ht="15">
      <c r="A68" s="130"/>
      <c r="B68" s="14" t="s">
        <v>13</v>
      </c>
      <c r="C68" s="11" t="s">
        <v>14</v>
      </c>
      <c r="D68" s="12" t="s">
        <v>15</v>
      </c>
      <c r="E68" s="15" t="s">
        <v>16</v>
      </c>
      <c r="F68" s="15" t="s">
        <v>17</v>
      </c>
      <c r="G68" s="15" t="s">
        <v>18</v>
      </c>
    </row>
    <row r="69" spans="1:7" ht="15">
      <c r="A69" s="60" t="s">
        <v>46</v>
      </c>
      <c r="B69" s="61" t="s">
        <v>47</v>
      </c>
      <c r="C69" s="32">
        <v>60</v>
      </c>
      <c r="D69" s="62">
        <v>1.88</v>
      </c>
      <c r="E69" s="62">
        <v>1.97</v>
      </c>
      <c r="F69" s="62">
        <v>4.19</v>
      </c>
      <c r="G69" s="62">
        <v>46.73</v>
      </c>
    </row>
    <row r="70" spans="1:7" ht="15">
      <c r="A70" s="16">
        <v>341</v>
      </c>
      <c r="B70" s="63" t="s">
        <v>48</v>
      </c>
      <c r="C70" s="64" t="s">
        <v>31</v>
      </c>
      <c r="D70" s="65">
        <v>13</v>
      </c>
      <c r="E70" s="65">
        <v>8.2</v>
      </c>
      <c r="F70" s="65">
        <v>8.2</v>
      </c>
      <c r="G70" s="65">
        <v>158</v>
      </c>
    </row>
    <row r="71" spans="1:7" ht="15">
      <c r="A71" s="16">
        <v>429</v>
      </c>
      <c r="B71" s="66" t="s">
        <v>49</v>
      </c>
      <c r="C71" s="11" t="s">
        <v>50</v>
      </c>
      <c r="D71" s="18">
        <v>3.15</v>
      </c>
      <c r="E71" s="18">
        <v>6.6</v>
      </c>
      <c r="F71" s="18">
        <v>16.35</v>
      </c>
      <c r="G71" s="18">
        <v>138</v>
      </c>
    </row>
    <row r="72" spans="1:7" ht="15">
      <c r="A72" s="16" t="s">
        <v>29</v>
      </c>
      <c r="B72" s="66" t="s">
        <v>51</v>
      </c>
      <c r="C72" s="35" t="s">
        <v>26</v>
      </c>
      <c r="D72" s="18">
        <v>0.1</v>
      </c>
      <c r="E72" s="18">
        <v>0</v>
      </c>
      <c r="F72" s="18">
        <v>15</v>
      </c>
      <c r="G72" s="18">
        <v>60</v>
      </c>
    </row>
    <row r="73" spans="1:7" ht="15">
      <c r="A73" s="38" t="s">
        <v>34</v>
      </c>
      <c r="B73" s="39" t="s">
        <v>35</v>
      </c>
      <c r="C73" s="40">
        <v>40</v>
      </c>
      <c r="D73" s="41">
        <v>3.2</v>
      </c>
      <c r="E73" s="41">
        <v>0.4</v>
      </c>
      <c r="F73" s="41">
        <v>19</v>
      </c>
      <c r="G73" s="41">
        <v>82</v>
      </c>
    </row>
    <row r="74" spans="1:7" ht="15">
      <c r="A74" s="19"/>
      <c r="B74" s="58" t="s">
        <v>27</v>
      </c>
      <c r="C74" s="43"/>
      <c r="D74" s="50">
        <f>SUM(D69:D73)</f>
        <v>21.33</v>
      </c>
      <c r="E74" s="50">
        <f>SUM(E69:E73)</f>
        <v>17.169999999999998</v>
      </c>
      <c r="F74" s="50">
        <f>SUM(F69:F73)</f>
        <v>62.74</v>
      </c>
      <c r="G74" s="50">
        <f>SUM(G69:G73)</f>
        <v>484.73</v>
      </c>
    </row>
    <row r="75" spans="1:7" ht="15">
      <c r="A75" s="45"/>
      <c r="B75" s="46"/>
      <c r="C75" s="29"/>
      <c r="D75" s="30"/>
      <c r="E75" s="30"/>
      <c r="F75" s="30"/>
      <c r="G75" s="30"/>
    </row>
    <row r="76" spans="1:7" ht="15">
      <c r="A76" s="45"/>
      <c r="B76" s="46"/>
      <c r="C76" s="29"/>
      <c r="D76" s="47"/>
      <c r="E76" s="47"/>
      <c r="F76" s="47"/>
      <c r="G76" s="47"/>
    </row>
    <row r="77" spans="1:7" ht="15">
      <c r="A77" s="9"/>
      <c r="B77" s="10"/>
      <c r="C77" s="11"/>
      <c r="D77" s="131" t="s">
        <v>12</v>
      </c>
      <c r="E77" s="131"/>
      <c r="F77" s="131"/>
      <c r="G77" s="13"/>
    </row>
    <row r="78" spans="1:7" ht="15">
      <c r="A78" s="31"/>
      <c r="B78" s="67" t="s">
        <v>36</v>
      </c>
      <c r="C78" s="11" t="s">
        <v>14</v>
      </c>
      <c r="D78" s="12" t="s">
        <v>15</v>
      </c>
      <c r="E78" s="15" t="s">
        <v>16</v>
      </c>
      <c r="F78" s="15" t="s">
        <v>17</v>
      </c>
      <c r="G78" s="15" t="s">
        <v>18</v>
      </c>
    </row>
    <row r="79" spans="1:7" ht="15">
      <c r="A79" s="60" t="s">
        <v>46</v>
      </c>
      <c r="B79" s="61" t="s">
        <v>47</v>
      </c>
      <c r="C79" s="32">
        <v>60</v>
      </c>
      <c r="D79" s="62">
        <v>1.88</v>
      </c>
      <c r="E79" s="62">
        <v>1.97</v>
      </c>
      <c r="F79" s="62">
        <v>4.19</v>
      </c>
      <c r="G79" s="62">
        <v>46.73</v>
      </c>
    </row>
    <row r="80" spans="1:7" ht="15">
      <c r="A80" s="31">
        <v>131</v>
      </c>
      <c r="B80" s="68" t="s">
        <v>52</v>
      </c>
      <c r="C80" s="37" t="s">
        <v>53</v>
      </c>
      <c r="D80" s="52">
        <v>1.8</v>
      </c>
      <c r="E80" s="52">
        <v>3.68</v>
      </c>
      <c r="F80" s="52">
        <v>9.96</v>
      </c>
      <c r="G80" s="52">
        <v>80.32</v>
      </c>
    </row>
    <row r="81" spans="1:7" ht="15">
      <c r="A81" s="16">
        <v>341</v>
      </c>
      <c r="B81" s="63" t="s">
        <v>48</v>
      </c>
      <c r="C81" s="64" t="s">
        <v>31</v>
      </c>
      <c r="D81" s="65">
        <v>13</v>
      </c>
      <c r="E81" s="65">
        <v>8.2</v>
      </c>
      <c r="F81" s="65">
        <v>8.2</v>
      </c>
      <c r="G81" s="65">
        <v>158</v>
      </c>
    </row>
    <row r="82" spans="1:7" ht="15">
      <c r="A82" s="16">
        <v>429</v>
      </c>
      <c r="B82" s="66" t="s">
        <v>49</v>
      </c>
      <c r="C82" s="11" t="s">
        <v>50</v>
      </c>
      <c r="D82" s="18">
        <v>3.15</v>
      </c>
      <c r="E82" s="18">
        <v>6.6</v>
      </c>
      <c r="F82" s="18">
        <v>16.35</v>
      </c>
      <c r="G82" s="18">
        <v>138</v>
      </c>
    </row>
    <row r="83" spans="1:7" ht="15">
      <c r="A83" s="16" t="s">
        <v>29</v>
      </c>
      <c r="B83" s="66" t="s">
        <v>51</v>
      </c>
      <c r="C83" s="35" t="s">
        <v>26</v>
      </c>
      <c r="D83" s="18">
        <v>0.1</v>
      </c>
      <c r="E83" s="18">
        <v>0</v>
      </c>
      <c r="F83" s="18">
        <v>15</v>
      </c>
      <c r="G83" s="18">
        <v>60</v>
      </c>
    </row>
    <row r="84" spans="1:7" ht="15">
      <c r="A84" s="38" t="s">
        <v>34</v>
      </c>
      <c r="B84" s="39" t="s">
        <v>35</v>
      </c>
      <c r="C84" s="40">
        <v>60</v>
      </c>
      <c r="D84" s="41">
        <v>4.26</v>
      </c>
      <c r="E84" s="41">
        <v>0.6</v>
      </c>
      <c r="F84" s="41">
        <v>24.96</v>
      </c>
      <c r="G84" s="41">
        <v>124.8</v>
      </c>
    </row>
    <row r="85" spans="1:7" ht="15">
      <c r="A85" s="19"/>
      <c r="B85" s="42" t="s">
        <v>38</v>
      </c>
      <c r="C85" s="43"/>
      <c r="D85" s="50">
        <f>SUM(D79:D84)</f>
        <v>24.189999999999998</v>
      </c>
      <c r="E85" s="50">
        <f>SUM(E79:E84)</f>
        <v>21.05</v>
      </c>
      <c r="F85" s="50">
        <f>SUM(F79:F84)</f>
        <v>78.66</v>
      </c>
      <c r="G85" s="50">
        <f>SUM(G79:G84)</f>
        <v>607.8499999999999</v>
      </c>
    </row>
    <row r="89" spans="1:7" ht="15">
      <c r="A89" s="130" t="s">
        <v>10</v>
      </c>
      <c r="B89" s="53" t="s">
        <v>39</v>
      </c>
      <c r="C89" s="11"/>
      <c r="D89" s="131" t="s">
        <v>12</v>
      </c>
      <c r="E89" s="131"/>
      <c r="F89" s="131"/>
      <c r="G89" s="13"/>
    </row>
    <row r="90" spans="1:7" ht="15">
      <c r="A90" s="130"/>
      <c r="B90" s="14" t="s">
        <v>13</v>
      </c>
      <c r="C90" s="11" t="s">
        <v>14</v>
      </c>
      <c r="D90" s="12" t="s">
        <v>15</v>
      </c>
      <c r="E90" s="15" t="s">
        <v>16</v>
      </c>
      <c r="F90" s="15" t="s">
        <v>17</v>
      </c>
      <c r="G90" s="15" t="s">
        <v>18</v>
      </c>
    </row>
    <row r="91" spans="1:7" ht="18.75" customHeight="1">
      <c r="A91" s="31">
        <v>94</v>
      </c>
      <c r="B91" s="36" t="s">
        <v>41</v>
      </c>
      <c r="C91" s="57" t="s">
        <v>42</v>
      </c>
      <c r="D91" s="18">
        <v>2.71</v>
      </c>
      <c r="E91" s="18">
        <v>8.28</v>
      </c>
      <c r="F91" s="18">
        <v>18.13</v>
      </c>
      <c r="G91" s="18">
        <v>157.8</v>
      </c>
    </row>
    <row r="92" spans="1:7" ht="15">
      <c r="A92" s="19" t="s">
        <v>43</v>
      </c>
      <c r="B92" s="13" t="s">
        <v>44</v>
      </c>
      <c r="C92" s="13" t="s">
        <v>23</v>
      </c>
      <c r="D92" s="18">
        <v>7.54</v>
      </c>
      <c r="E92" s="18">
        <v>8.18</v>
      </c>
      <c r="F92" s="18">
        <v>42.85</v>
      </c>
      <c r="G92" s="18">
        <v>275.69</v>
      </c>
    </row>
    <row r="93" spans="1:7" ht="15">
      <c r="A93" s="31">
        <v>493</v>
      </c>
      <c r="B93" s="39" t="s">
        <v>45</v>
      </c>
      <c r="C93" s="37">
        <v>200</v>
      </c>
      <c r="D93" s="52">
        <v>0.1</v>
      </c>
      <c r="E93" s="52">
        <v>0</v>
      </c>
      <c r="F93" s="52">
        <v>15</v>
      </c>
      <c r="G93" s="52">
        <v>60</v>
      </c>
    </row>
    <row r="94" spans="1:7" ht="15">
      <c r="A94" s="31"/>
      <c r="B94" s="69" t="s">
        <v>27</v>
      </c>
      <c r="C94" s="37"/>
      <c r="D94" s="59">
        <f>SUM(D91:D93)</f>
        <v>10.35</v>
      </c>
      <c r="E94" s="59">
        <f>SUM(E91:E93)</f>
        <v>16.46</v>
      </c>
      <c r="F94" s="59">
        <f>SUM(F91:F93)</f>
        <v>75.98</v>
      </c>
      <c r="G94" s="59">
        <f>SUM(G91:G93)</f>
        <v>493.49</v>
      </c>
    </row>
    <row r="95" spans="1:7" ht="15">
      <c r="A95" s="31"/>
      <c r="B95" s="67" t="s">
        <v>36</v>
      </c>
      <c r="C95" s="37"/>
      <c r="D95" s="52"/>
      <c r="E95" s="52"/>
      <c r="F95" s="52"/>
      <c r="G95" s="52"/>
    </row>
    <row r="96" spans="1:7" ht="15">
      <c r="A96" s="60" t="s">
        <v>46</v>
      </c>
      <c r="B96" s="61" t="s">
        <v>47</v>
      </c>
      <c r="C96" s="32">
        <v>60</v>
      </c>
      <c r="D96" s="62">
        <v>1.88</v>
      </c>
      <c r="E96" s="62">
        <v>1.97</v>
      </c>
      <c r="F96" s="62">
        <v>4.19</v>
      </c>
      <c r="G96" s="62">
        <v>46.73</v>
      </c>
    </row>
    <row r="97" spans="1:7" ht="15">
      <c r="A97" s="31">
        <v>131</v>
      </c>
      <c r="B97" s="68" t="s">
        <v>52</v>
      </c>
      <c r="C97" s="37" t="s">
        <v>53</v>
      </c>
      <c r="D97" s="52">
        <v>1.8</v>
      </c>
      <c r="E97" s="52">
        <v>3.68</v>
      </c>
      <c r="F97" s="52">
        <v>9.96</v>
      </c>
      <c r="G97" s="52">
        <v>80.32</v>
      </c>
    </row>
    <row r="98" spans="1:7" ht="15">
      <c r="A98" s="16">
        <v>341</v>
      </c>
      <c r="B98" s="63" t="s">
        <v>48</v>
      </c>
      <c r="C98" s="64" t="s">
        <v>31</v>
      </c>
      <c r="D98" s="65">
        <v>13</v>
      </c>
      <c r="E98" s="65">
        <v>8.2</v>
      </c>
      <c r="F98" s="65">
        <v>8.2</v>
      </c>
      <c r="G98" s="65">
        <v>158</v>
      </c>
    </row>
    <row r="99" spans="1:7" ht="15">
      <c r="A99" s="16">
        <v>429</v>
      </c>
      <c r="B99" s="66" t="s">
        <v>49</v>
      </c>
      <c r="C99" s="11" t="s">
        <v>50</v>
      </c>
      <c r="D99" s="18">
        <v>3.15</v>
      </c>
      <c r="E99" s="18">
        <v>6.6</v>
      </c>
      <c r="F99" s="18">
        <v>16.35</v>
      </c>
      <c r="G99" s="18">
        <v>138</v>
      </c>
    </row>
    <row r="100" spans="1:7" ht="15">
      <c r="A100" s="16" t="s">
        <v>29</v>
      </c>
      <c r="B100" s="66" t="s">
        <v>51</v>
      </c>
      <c r="C100" s="35" t="s">
        <v>26</v>
      </c>
      <c r="D100" s="18">
        <v>0.1</v>
      </c>
      <c r="E100" s="18">
        <v>0</v>
      </c>
      <c r="F100" s="18">
        <v>15</v>
      </c>
      <c r="G100" s="18">
        <v>60</v>
      </c>
    </row>
    <row r="101" spans="1:7" ht="15">
      <c r="A101" s="38" t="s">
        <v>34</v>
      </c>
      <c r="B101" s="39" t="s">
        <v>35</v>
      </c>
      <c r="C101" s="40">
        <v>60</v>
      </c>
      <c r="D101" s="41">
        <v>4.26</v>
      </c>
      <c r="E101" s="41">
        <v>0.6</v>
      </c>
      <c r="F101" s="41">
        <v>24.96</v>
      </c>
      <c r="G101" s="41">
        <v>124.8</v>
      </c>
    </row>
    <row r="102" spans="1:7" ht="15">
      <c r="A102" s="19"/>
      <c r="B102" s="42" t="s">
        <v>38</v>
      </c>
      <c r="C102" s="43"/>
      <c r="D102" s="50">
        <f>SUM(D96:D101)</f>
        <v>24.189999999999998</v>
      </c>
      <c r="E102" s="50">
        <f>SUM(E96:E101)</f>
        <v>21.05</v>
      </c>
      <c r="F102" s="50">
        <f>SUM(F96:F101)</f>
        <v>78.66</v>
      </c>
      <c r="G102" s="50">
        <f>SUM(G96:G101)</f>
        <v>607.8499999999999</v>
      </c>
    </row>
    <row r="116" spans="1:7" ht="15">
      <c r="A116" s="130" t="s">
        <v>10</v>
      </c>
      <c r="B116" s="10" t="s">
        <v>54</v>
      </c>
      <c r="C116" s="11"/>
      <c r="D116" s="131" t="s">
        <v>12</v>
      </c>
      <c r="E116" s="131"/>
      <c r="F116" s="131"/>
      <c r="G116" s="13"/>
    </row>
    <row r="117" spans="1:7" ht="15">
      <c r="A117" s="130"/>
      <c r="B117" s="14" t="s">
        <v>13</v>
      </c>
      <c r="C117" s="11" t="s">
        <v>14</v>
      </c>
      <c r="D117" s="12" t="s">
        <v>15</v>
      </c>
      <c r="E117" s="15" t="s">
        <v>16</v>
      </c>
      <c r="F117" s="15" t="s">
        <v>17</v>
      </c>
      <c r="G117" s="15" t="s">
        <v>18</v>
      </c>
    </row>
    <row r="118" spans="1:7" ht="15.75" customHeight="1">
      <c r="A118" s="31">
        <v>91</v>
      </c>
      <c r="B118" s="36" t="s">
        <v>55</v>
      </c>
      <c r="C118" s="57" t="s">
        <v>20</v>
      </c>
      <c r="D118" s="70">
        <v>7.61</v>
      </c>
      <c r="E118" s="70">
        <v>5.91</v>
      </c>
      <c r="F118" s="70">
        <v>15.42</v>
      </c>
      <c r="G118" s="70">
        <v>145.48</v>
      </c>
    </row>
    <row r="119" spans="1:7" ht="15.75" customHeight="1">
      <c r="A119" s="19" t="s">
        <v>56</v>
      </c>
      <c r="B119" s="20" t="s">
        <v>57</v>
      </c>
      <c r="C119" s="21" t="s">
        <v>23</v>
      </c>
      <c r="D119" s="70">
        <v>8.16</v>
      </c>
      <c r="E119" s="70">
        <v>14.54</v>
      </c>
      <c r="F119" s="70">
        <v>45.59</v>
      </c>
      <c r="G119" s="70">
        <v>345.78</v>
      </c>
    </row>
    <row r="120" spans="1:7" ht="15">
      <c r="A120" s="16" t="s">
        <v>58</v>
      </c>
      <c r="B120" s="66" t="s">
        <v>59</v>
      </c>
      <c r="C120" s="11" t="s">
        <v>26</v>
      </c>
      <c r="D120" s="18">
        <v>3.77</v>
      </c>
      <c r="E120" s="18">
        <v>3.93</v>
      </c>
      <c r="F120" s="18">
        <v>25.95</v>
      </c>
      <c r="G120" s="18">
        <v>153.92</v>
      </c>
    </row>
    <row r="121" spans="1:7" ht="15">
      <c r="A121" s="51"/>
      <c r="B121" s="71" t="s">
        <v>27</v>
      </c>
      <c r="C121" s="32"/>
      <c r="D121" s="72">
        <f>SUM(D118:D120)</f>
        <v>19.54</v>
      </c>
      <c r="E121" s="72">
        <f>SUM(E118:E120)</f>
        <v>24.38</v>
      </c>
      <c r="F121" s="72">
        <f>SUM(F118:F120)</f>
        <v>86.96000000000001</v>
      </c>
      <c r="G121" s="72">
        <f>SUM(G118:G120)</f>
        <v>645.18</v>
      </c>
    </row>
    <row r="122" spans="1:7" ht="15">
      <c r="A122" s="27"/>
      <c r="B122" s="46"/>
      <c r="C122" s="29"/>
      <c r="D122" s="30"/>
      <c r="E122" s="30"/>
      <c r="F122" s="30"/>
      <c r="G122" s="30"/>
    </row>
    <row r="123" spans="1:7" ht="15">
      <c r="A123" s="27"/>
      <c r="B123" s="28"/>
      <c r="C123" s="29"/>
      <c r="D123" s="30"/>
      <c r="E123" s="30"/>
      <c r="F123" s="30"/>
      <c r="G123" s="30"/>
    </row>
    <row r="124" spans="1:7" ht="15">
      <c r="A124" s="130" t="s">
        <v>10</v>
      </c>
      <c r="B124" s="10"/>
      <c r="C124" s="11"/>
      <c r="D124" s="131" t="s">
        <v>12</v>
      </c>
      <c r="E124" s="131"/>
      <c r="F124" s="131"/>
      <c r="G124" s="13"/>
    </row>
    <row r="125" spans="1:7" ht="15">
      <c r="A125" s="130"/>
      <c r="B125" s="14" t="s">
        <v>13</v>
      </c>
      <c r="C125" s="11" t="s">
        <v>14</v>
      </c>
      <c r="D125" s="12" t="s">
        <v>15</v>
      </c>
      <c r="E125" s="15" t="s">
        <v>16</v>
      </c>
      <c r="F125" s="15" t="s">
        <v>17</v>
      </c>
      <c r="G125" s="15" t="s">
        <v>18</v>
      </c>
    </row>
    <row r="126" spans="1:7" ht="15">
      <c r="A126" s="16">
        <v>4</v>
      </c>
      <c r="B126" s="73" t="s">
        <v>60</v>
      </c>
      <c r="C126" s="37">
        <v>60</v>
      </c>
      <c r="D126" s="18">
        <v>0.96</v>
      </c>
      <c r="E126" s="18">
        <v>6.06</v>
      </c>
      <c r="F126" s="18">
        <v>5.8</v>
      </c>
      <c r="G126" s="18">
        <v>81.6</v>
      </c>
    </row>
    <row r="127" spans="1:7" ht="15">
      <c r="A127" s="16" t="s">
        <v>29</v>
      </c>
      <c r="B127" s="20" t="s">
        <v>61</v>
      </c>
      <c r="C127" s="64" t="s">
        <v>31</v>
      </c>
      <c r="D127" s="18">
        <v>9.3</v>
      </c>
      <c r="E127" s="18">
        <v>14.6</v>
      </c>
      <c r="F127" s="18">
        <v>12.4</v>
      </c>
      <c r="G127" s="18">
        <v>218</v>
      </c>
    </row>
    <row r="128" spans="1:7" ht="15">
      <c r="A128" s="16">
        <v>237</v>
      </c>
      <c r="B128" s="66" t="s">
        <v>62</v>
      </c>
      <c r="C128" s="35" t="s">
        <v>50</v>
      </c>
      <c r="D128" s="18">
        <v>8.55</v>
      </c>
      <c r="E128" s="18">
        <v>7.85</v>
      </c>
      <c r="F128" s="18">
        <v>37.08</v>
      </c>
      <c r="G128" s="18">
        <v>253.05</v>
      </c>
    </row>
    <row r="129" spans="1:7" ht="15">
      <c r="A129" s="74">
        <v>518</v>
      </c>
      <c r="B129" s="20" t="s">
        <v>63</v>
      </c>
      <c r="C129" s="75" t="s">
        <v>26</v>
      </c>
      <c r="D129" s="76">
        <v>0.5</v>
      </c>
      <c r="E129" s="76">
        <v>0</v>
      </c>
      <c r="F129" s="76">
        <v>29.08</v>
      </c>
      <c r="G129" s="76">
        <v>75.9</v>
      </c>
    </row>
    <row r="130" spans="1:7" ht="15">
      <c r="A130" s="38" t="s">
        <v>34</v>
      </c>
      <c r="B130" s="77" t="s">
        <v>35</v>
      </c>
      <c r="C130" s="40">
        <v>40</v>
      </c>
      <c r="D130" s="41">
        <v>3.2</v>
      </c>
      <c r="E130" s="41">
        <v>0.4</v>
      </c>
      <c r="F130" s="41">
        <v>19</v>
      </c>
      <c r="G130" s="41">
        <v>82</v>
      </c>
    </row>
    <row r="131" spans="1:7" ht="15">
      <c r="A131" s="19"/>
      <c r="B131" s="71" t="s">
        <v>27</v>
      </c>
      <c r="C131" s="43"/>
      <c r="D131" s="50">
        <f>SUM(D126:D130)</f>
        <v>22.51</v>
      </c>
      <c r="E131" s="50">
        <f>SUM(E126:E130)</f>
        <v>28.909999999999997</v>
      </c>
      <c r="F131" s="50">
        <f>SUM(F126:F130)</f>
        <v>103.36</v>
      </c>
      <c r="G131" s="50">
        <f>SUM(G126:G130)</f>
        <v>710.5500000000001</v>
      </c>
    </row>
    <row r="132" spans="1:7" ht="15">
      <c r="A132" s="45"/>
      <c r="B132" s="46"/>
      <c r="C132" s="29"/>
      <c r="D132" s="30"/>
      <c r="E132" s="30"/>
      <c r="F132" s="30"/>
      <c r="G132" s="30"/>
    </row>
    <row r="133" spans="1:7" ht="15">
      <c r="A133" s="45"/>
      <c r="B133" s="46"/>
      <c r="C133" s="29"/>
      <c r="D133" s="47"/>
      <c r="E133" s="47"/>
      <c r="F133" s="47"/>
      <c r="G133" s="47"/>
    </row>
    <row r="134" spans="1:7" ht="15">
      <c r="A134" s="130" t="s">
        <v>10</v>
      </c>
      <c r="B134" s="10"/>
      <c r="C134" s="11"/>
      <c r="D134" s="131" t="s">
        <v>12</v>
      </c>
      <c r="E134" s="131"/>
      <c r="F134" s="131"/>
      <c r="G134" s="13"/>
    </row>
    <row r="135" spans="1:7" ht="15">
      <c r="A135" s="130"/>
      <c r="B135" s="67" t="s">
        <v>36</v>
      </c>
      <c r="C135" s="11" t="s">
        <v>14</v>
      </c>
      <c r="D135" s="12" t="s">
        <v>15</v>
      </c>
      <c r="E135" s="15" t="s">
        <v>16</v>
      </c>
      <c r="F135" s="15" t="s">
        <v>17</v>
      </c>
      <c r="G135" s="15" t="s">
        <v>18</v>
      </c>
    </row>
    <row r="136" spans="1:7" ht="15">
      <c r="A136" s="16">
        <v>4</v>
      </c>
      <c r="B136" s="73" t="s">
        <v>60</v>
      </c>
      <c r="C136" s="37">
        <v>60</v>
      </c>
      <c r="D136" s="18">
        <v>0.96</v>
      </c>
      <c r="E136" s="18">
        <v>6.06</v>
      </c>
      <c r="F136" s="18">
        <v>5.8</v>
      </c>
      <c r="G136" s="18">
        <v>81.6</v>
      </c>
    </row>
    <row r="137" spans="1:7" ht="15">
      <c r="A137" s="31">
        <v>154</v>
      </c>
      <c r="B137" s="36" t="s">
        <v>64</v>
      </c>
      <c r="C137" s="37" t="s">
        <v>53</v>
      </c>
      <c r="D137" s="52">
        <v>1.91</v>
      </c>
      <c r="E137" s="52">
        <v>5.28</v>
      </c>
      <c r="F137" s="52">
        <v>11.93</v>
      </c>
      <c r="G137" s="52">
        <v>102.48</v>
      </c>
    </row>
    <row r="138" spans="1:7" ht="15">
      <c r="A138" s="16" t="s">
        <v>29</v>
      </c>
      <c r="B138" s="20" t="s">
        <v>61</v>
      </c>
      <c r="C138" s="64" t="s">
        <v>31</v>
      </c>
      <c r="D138" s="18">
        <v>9.3</v>
      </c>
      <c r="E138" s="18">
        <v>14.6</v>
      </c>
      <c r="F138" s="18">
        <v>12.4</v>
      </c>
      <c r="G138" s="18">
        <v>218</v>
      </c>
    </row>
    <row r="139" spans="1:7" ht="15">
      <c r="A139" s="16">
        <v>237</v>
      </c>
      <c r="B139" s="66" t="s">
        <v>62</v>
      </c>
      <c r="C139" s="35" t="s">
        <v>50</v>
      </c>
      <c r="D139" s="18">
        <v>8.55</v>
      </c>
      <c r="E139" s="18">
        <v>7.85</v>
      </c>
      <c r="F139" s="18">
        <v>37.08</v>
      </c>
      <c r="G139" s="18">
        <v>253.05</v>
      </c>
    </row>
    <row r="140" spans="1:7" ht="15">
      <c r="A140" s="74">
        <v>518</v>
      </c>
      <c r="B140" s="20" t="s">
        <v>63</v>
      </c>
      <c r="C140" s="75" t="s">
        <v>26</v>
      </c>
      <c r="D140" s="76">
        <v>0.5</v>
      </c>
      <c r="E140" s="76">
        <v>0</v>
      </c>
      <c r="F140" s="76">
        <v>29.08</v>
      </c>
      <c r="G140" s="76">
        <v>75.9</v>
      </c>
    </row>
    <row r="141" spans="1:7" ht="15">
      <c r="A141" s="38" t="s">
        <v>34</v>
      </c>
      <c r="B141" s="39" t="s">
        <v>35</v>
      </c>
      <c r="C141" s="40">
        <v>60</v>
      </c>
      <c r="D141" s="41">
        <v>4.26</v>
      </c>
      <c r="E141" s="41">
        <v>0.6</v>
      </c>
      <c r="F141" s="41">
        <v>24.96</v>
      </c>
      <c r="G141" s="41">
        <v>124.8</v>
      </c>
    </row>
    <row r="142" spans="1:7" ht="15">
      <c r="A142" s="19"/>
      <c r="B142" s="42" t="s">
        <v>38</v>
      </c>
      <c r="C142" s="43"/>
      <c r="D142" s="50">
        <f>SUM(D141)</f>
        <v>4.26</v>
      </c>
      <c r="E142" s="50">
        <f>SUM(E141)</f>
        <v>0.6</v>
      </c>
      <c r="F142" s="50">
        <f>SUM(F141)</f>
        <v>24.96</v>
      </c>
      <c r="G142" s="50">
        <f>SUM(G141)</f>
        <v>124.8</v>
      </c>
    </row>
    <row r="146" spans="1:7" ht="15">
      <c r="A146" s="130" t="s">
        <v>10</v>
      </c>
      <c r="B146" s="53" t="s">
        <v>39</v>
      </c>
      <c r="C146" s="11"/>
      <c r="D146" s="131" t="s">
        <v>12</v>
      </c>
      <c r="E146" s="131"/>
      <c r="F146" s="131"/>
      <c r="G146" s="13"/>
    </row>
    <row r="147" spans="1:7" ht="15">
      <c r="A147" s="130"/>
      <c r="B147" s="14" t="s">
        <v>13</v>
      </c>
      <c r="C147" s="11" t="s">
        <v>14</v>
      </c>
      <c r="D147" s="12" t="s">
        <v>15</v>
      </c>
      <c r="E147" s="15" t="s">
        <v>16</v>
      </c>
      <c r="F147" s="15" t="s">
        <v>17</v>
      </c>
      <c r="G147" s="15" t="s">
        <v>18</v>
      </c>
    </row>
    <row r="148" spans="1:7" ht="15">
      <c r="A148" s="31">
        <v>91</v>
      </c>
      <c r="B148" s="36" t="s">
        <v>55</v>
      </c>
      <c r="C148" s="57" t="s">
        <v>20</v>
      </c>
      <c r="D148" s="70">
        <v>7.61</v>
      </c>
      <c r="E148" s="70">
        <v>5.91</v>
      </c>
      <c r="F148" s="70">
        <v>15.42</v>
      </c>
      <c r="G148" s="70">
        <v>145.48</v>
      </c>
    </row>
    <row r="149" spans="1:7" ht="15.75" customHeight="1">
      <c r="A149" s="19" t="s">
        <v>56</v>
      </c>
      <c r="B149" s="20" t="s">
        <v>57</v>
      </c>
      <c r="C149" s="21" t="s">
        <v>23</v>
      </c>
      <c r="D149" s="70">
        <v>8.16</v>
      </c>
      <c r="E149" s="70">
        <v>14.54</v>
      </c>
      <c r="F149" s="70">
        <v>45.59</v>
      </c>
      <c r="G149" s="70">
        <v>345.78</v>
      </c>
    </row>
    <row r="150" spans="1:7" ht="15">
      <c r="A150" s="16" t="s">
        <v>58</v>
      </c>
      <c r="B150" s="66" t="s">
        <v>59</v>
      </c>
      <c r="C150" s="11" t="s">
        <v>26</v>
      </c>
      <c r="D150" s="18">
        <v>3.77</v>
      </c>
      <c r="E150" s="18">
        <v>3.93</v>
      </c>
      <c r="F150" s="18">
        <v>25.95</v>
      </c>
      <c r="G150" s="18">
        <v>153.92</v>
      </c>
    </row>
    <row r="151" spans="1:7" ht="15">
      <c r="A151" s="51"/>
      <c r="B151" s="78" t="s">
        <v>27</v>
      </c>
      <c r="C151" s="32"/>
      <c r="D151" s="72">
        <f>SUM(D148:D150)</f>
        <v>19.54</v>
      </c>
      <c r="E151" s="72">
        <f>SUM(E148:E150)</f>
        <v>24.38</v>
      </c>
      <c r="F151" s="72">
        <f>SUM(F148:F150)</f>
        <v>86.96000000000001</v>
      </c>
      <c r="G151" s="72">
        <f>SUM(G148:G150)</f>
        <v>645.18</v>
      </c>
    </row>
    <row r="152" spans="1:7" ht="15">
      <c r="A152" s="31"/>
      <c r="B152" s="67" t="s">
        <v>36</v>
      </c>
      <c r="C152" s="37"/>
      <c r="D152" s="52"/>
      <c r="E152" s="52"/>
      <c r="F152" s="52"/>
      <c r="G152" s="52"/>
    </row>
    <row r="153" spans="1:7" ht="15">
      <c r="A153" s="16">
        <v>4</v>
      </c>
      <c r="B153" s="73" t="s">
        <v>60</v>
      </c>
      <c r="C153" s="37">
        <v>60</v>
      </c>
      <c r="D153" s="18">
        <v>0.96</v>
      </c>
      <c r="E153" s="18">
        <v>6.06</v>
      </c>
      <c r="F153" s="18">
        <v>5.8</v>
      </c>
      <c r="G153" s="18">
        <v>81.6</v>
      </c>
    </row>
    <row r="154" spans="1:7" ht="15">
      <c r="A154" s="31">
        <v>154</v>
      </c>
      <c r="B154" s="36" t="s">
        <v>64</v>
      </c>
      <c r="C154" s="37" t="s">
        <v>53</v>
      </c>
      <c r="D154" s="52">
        <v>1.91</v>
      </c>
      <c r="E154" s="52">
        <v>5.28</v>
      </c>
      <c r="F154" s="52">
        <v>11.93</v>
      </c>
      <c r="G154" s="52">
        <v>102.48</v>
      </c>
    </row>
    <row r="155" spans="1:7" ht="15">
      <c r="A155" s="16" t="s">
        <v>29</v>
      </c>
      <c r="B155" s="20" t="s">
        <v>61</v>
      </c>
      <c r="C155" s="64" t="s">
        <v>31</v>
      </c>
      <c r="D155" s="18">
        <v>9.3</v>
      </c>
      <c r="E155" s="18">
        <v>14.6</v>
      </c>
      <c r="F155" s="18">
        <v>12.4</v>
      </c>
      <c r="G155" s="18">
        <v>218</v>
      </c>
    </row>
    <row r="156" spans="1:7" ht="15">
      <c r="A156" s="16">
        <v>237</v>
      </c>
      <c r="B156" s="66" t="s">
        <v>62</v>
      </c>
      <c r="C156" s="35" t="s">
        <v>50</v>
      </c>
      <c r="D156" s="18">
        <v>8.55</v>
      </c>
      <c r="E156" s="18">
        <v>7.85</v>
      </c>
      <c r="F156" s="18">
        <v>37.08</v>
      </c>
      <c r="G156" s="18">
        <v>253.05</v>
      </c>
    </row>
    <row r="157" spans="1:7" ht="15">
      <c r="A157" s="16">
        <v>518</v>
      </c>
      <c r="B157" s="20" t="s">
        <v>63</v>
      </c>
      <c r="C157" s="35" t="s">
        <v>26</v>
      </c>
      <c r="D157" s="18">
        <v>0.5</v>
      </c>
      <c r="E157" s="18">
        <v>0</v>
      </c>
      <c r="F157" s="18">
        <v>29.08</v>
      </c>
      <c r="G157" s="18">
        <v>75.9</v>
      </c>
    </row>
    <row r="158" spans="1:7" ht="15">
      <c r="A158" s="38" t="s">
        <v>34</v>
      </c>
      <c r="B158" s="39" t="s">
        <v>35</v>
      </c>
      <c r="C158" s="40">
        <v>60</v>
      </c>
      <c r="D158" s="41">
        <v>4.26</v>
      </c>
      <c r="E158" s="41">
        <v>0.6</v>
      </c>
      <c r="F158" s="41">
        <v>24.96</v>
      </c>
      <c r="G158" s="41">
        <v>124.8</v>
      </c>
    </row>
    <row r="159" spans="1:7" ht="15">
      <c r="A159" s="19"/>
      <c r="B159" s="42" t="s">
        <v>38</v>
      </c>
      <c r="C159" s="43"/>
      <c r="D159" s="50">
        <f>SUM(D153:D158)</f>
        <v>25.480000000000004</v>
      </c>
      <c r="E159" s="50">
        <f>SUM(E153:E158)</f>
        <v>34.39</v>
      </c>
      <c r="F159" s="50">
        <f>SUM(F153:F158)</f>
        <v>121.25</v>
      </c>
      <c r="G159" s="50">
        <f>SUM(G153:G158)</f>
        <v>855.8299999999999</v>
      </c>
    </row>
    <row r="172" spans="1:7" ht="15">
      <c r="A172" s="130" t="s">
        <v>10</v>
      </c>
      <c r="B172" s="10" t="s">
        <v>65</v>
      </c>
      <c r="C172" s="11"/>
      <c r="D172" s="131" t="s">
        <v>12</v>
      </c>
      <c r="E172" s="131"/>
      <c r="F172" s="131"/>
      <c r="G172" s="13"/>
    </row>
    <row r="173" spans="1:7" ht="15">
      <c r="A173" s="130"/>
      <c r="B173" s="14" t="s">
        <v>13</v>
      </c>
      <c r="C173" s="11" t="s">
        <v>14</v>
      </c>
      <c r="D173" s="12" t="s">
        <v>15</v>
      </c>
      <c r="E173" s="15" t="s">
        <v>16</v>
      </c>
      <c r="F173" s="15" t="s">
        <v>17</v>
      </c>
      <c r="G173" s="15" t="s">
        <v>18</v>
      </c>
    </row>
    <row r="174" spans="1:7" ht="15">
      <c r="A174" s="31">
        <v>94</v>
      </c>
      <c r="B174" s="36" t="s">
        <v>66</v>
      </c>
      <c r="C174" s="57" t="s">
        <v>42</v>
      </c>
      <c r="D174" s="18">
        <v>2.71</v>
      </c>
      <c r="E174" s="18">
        <v>8.28</v>
      </c>
      <c r="F174" s="18">
        <v>18.13</v>
      </c>
      <c r="G174" s="18">
        <v>157.8</v>
      </c>
    </row>
    <row r="175" spans="1:7" ht="15.75" customHeight="1">
      <c r="A175" s="16" t="s">
        <v>67</v>
      </c>
      <c r="B175" s="17" t="s">
        <v>68</v>
      </c>
      <c r="C175" s="21" t="s">
        <v>23</v>
      </c>
      <c r="D175" s="70">
        <v>6.39</v>
      </c>
      <c r="E175" s="70">
        <v>7.37</v>
      </c>
      <c r="F175" s="70">
        <v>40.75</v>
      </c>
      <c r="G175" s="70">
        <v>254.4</v>
      </c>
    </row>
    <row r="176" spans="1:7" ht="15">
      <c r="A176" s="19" t="s">
        <v>24</v>
      </c>
      <c r="B176" s="20" t="s">
        <v>25</v>
      </c>
      <c r="C176" s="21" t="s">
        <v>26</v>
      </c>
      <c r="D176" s="22">
        <v>2.79</v>
      </c>
      <c r="E176" s="22">
        <v>3.19</v>
      </c>
      <c r="F176" s="22">
        <v>19.71</v>
      </c>
      <c r="G176" s="22">
        <v>118.69</v>
      </c>
    </row>
    <row r="177" spans="1:7" ht="15">
      <c r="A177" s="31"/>
      <c r="B177" s="24" t="s">
        <v>27</v>
      </c>
      <c r="C177" s="79"/>
      <c r="D177" s="80">
        <f>SUM(D174:D176)</f>
        <v>11.89</v>
      </c>
      <c r="E177" s="80">
        <f>SUM(E174:E176)</f>
        <v>18.84</v>
      </c>
      <c r="F177" s="80">
        <f>SUM(F174:F176)</f>
        <v>78.59</v>
      </c>
      <c r="G177" s="80">
        <f>SUM(G174:G176)</f>
        <v>530.8900000000001</v>
      </c>
    </row>
    <row r="178" spans="1:7" ht="15">
      <c r="A178" s="27"/>
      <c r="B178" s="46"/>
      <c r="C178" s="29"/>
      <c r="D178" s="30"/>
      <c r="E178" s="30"/>
      <c r="F178" s="30"/>
      <c r="G178" s="30"/>
    </row>
    <row r="179" spans="1:7" ht="15">
      <c r="A179" s="27"/>
      <c r="B179" s="28"/>
      <c r="C179" s="29"/>
      <c r="D179" s="30"/>
      <c r="E179" s="30"/>
      <c r="F179" s="30"/>
      <c r="G179" s="30"/>
    </row>
    <row r="180" spans="1:7" ht="15">
      <c r="A180" s="130" t="s">
        <v>10</v>
      </c>
      <c r="B180" s="10"/>
      <c r="C180" s="11"/>
      <c r="D180" s="131" t="s">
        <v>12</v>
      </c>
      <c r="E180" s="131"/>
      <c r="F180" s="131"/>
      <c r="G180" s="13"/>
    </row>
    <row r="181" spans="1:7" ht="15">
      <c r="A181" s="130"/>
      <c r="B181" s="14" t="s">
        <v>13</v>
      </c>
      <c r="C181" s="11" t="s">
        <v>14</v>
      </c>
      <c r="D181" s="12" t="s">
        <v>15</v>
      </c>
      <c r="E181" s="15" t="s">
        <v>16</v>
      </c>
      <c r="F181" s="15" t="s">
        <v>17</v>
      </c>
      <c r="G181" s="15" t="s">
        <v>18</v>
      </c>
    </row>
    <row r="182" spans="1:7" ht="15">
      <c r="A182" s="31">
        <v>75</v>
      </c>
      <c r="B182" s="81" t="s">
        <v>69</v>
      </c>
      <c r="C182" s="32">
        <v>60</v>
      </c>
      <c r="D182" s="62">
        <v>1.08</v>
      </c>
      <c r="E182" s="62">
        <v>3.72</v>
      </c>
      <c r="F182" s="62">
        <v>5.34</v>
      </c>
      <c r="G182" s="62">
        <v>59.4</v>
      </c>
    </row>
    <row r="183" spans="1:7" ht="15">
      <c r="A183" s="82" t="s">
        <v>70</v>
      </c>
      <c r="B183" s="20" t="s">
        <v>71</v>
      </c>
      <c r="C183" s="35" t="s">
        <v>31</v>
      </c>
      <c r="D183" s="18">
        <v>13.5</v>
      </c>
      <c r="E183" s="18">
        <v>9.64</v>
      </c>
      <c r="F183" s="18">
        <v>8.36</v>
      </c>
      <c r="G183" s="18">
        <v>169.71</v>
      </c>
    </row>
    <row r="184" spans="1:7" ht="15">
      <c r="A184" s="34">
        <v>291</v>
      </c>
      <c r="B184" s="36" t="s">
        <v>72</v>
      </c>
      <c r="C184" s="37">
        <v>150</v>
      </c>
      <c r="D184" s="18">
        <v>5.66</v>
      </c>
      <c r="E184" s="18">
        <v>0.68</v>
      </c>
      <c r="F184" s="18">
        <v>29.04</v>
      </c>
      <c r="G184" s="18">
        <v>144.9</v>
      </c>
    </row>
    <row r="185" spans="1:7" ht="15">
      <c r="A185" s="31">
        <v>494</v>
      </c>
      <c r="B185" s="36" t="s">
        <v>73</v>
      </c>
      <c r="C185" s="37">
        <v>200</v>
      </c>
      <c r="D185" s="18">
        <v>0.1</v>
      </c>
      <c r="E185" s="18">
        <v>0</v>
      </c>
      <c r="F185" s="18">
        <v>15.2</v>
      </c>
      <c r="G185" s="18">
        <v>60</v>
      </c>
    </row>
    <row r="186" spans="1:7" ht="15">
      <c r="A186" s="48" t="s">
        <v>34</v>
      </c>
      <c r="B186" s="83" t="s">
        <v>35</v>
      </c>
      <c r="C186" s="40">
        <v>40</v>
      </c>
      <c r="D186" s="41">
        <v>3.2</v>
      </c>
      <c r="E186" s="41">
        <v>0.4</v>
      </c>
      <c r="F186" s="41">
        <v>19</v>
      </c>
      <c r="G186" s="41">
        <v>82</v>
      </c>
    </row>
    <row r="187" spans="1:7" ht="15">
      <c r="A187" s="19"/>
      <c r="B187" s="42" t="s">
        <v>27</v>
      </c>
      <c r="C187" s="84"/>
      <c r="D187" s="50">
        <f>SUM(D182:D186)</f>
        <v>23.540000000000003</v>
      </c>
      <c r="E187" s="50">
        <f>SUM(E182:E186)</f>
        <v>14.440000000000001</v>
      </c>
      <c r="F187" s="50">
        <f>SUM(F182:F186)</f>
        <v>76.94</v>
      </c>
      <c r="G187" s="50">
        <f>SUM(G182:G186)</f>
        <v>516.01</v>
      </c>
    </row>
    <row r="188" spans="1:7" ht="15">
      <c r="A188" s="45"/>
      <c r="B188" s="46"/>
      <c r="C188" s="29"/>
      <c r="D188" s="30"/>
      <c r="E188" s="30"/>
      <c r="F188" s="30"/>
      <c r="G188" s="30"/>
    </row>
    <row r="189" spans="1:7" ht="15">
      <c r="A189" s="45"/>
      <c r="B189" s="46"/>
      <c r="C189" s="29"/>
      <c r="D189" s="47"/>
      <c r="E189" s="47"/>
      <c r="F189" s="47"/>
      <c r="G189" s="47"/>
    </row>
    <row r="190" spans="1:7" ht="15">
      <c r="A190" s="130" t="s">
        <v>10</v>
      </c>
      <c r="B190" s="10"/>
      <c r="C190" s="11"/>
      <c r="D190" s="131" t="s">
        <v>12</v>
      </c>
      <c r="E190" s="131"/>
      <c r="F190" s="131"/>
      <c r="G190" s="13"/>
    </row>
    <row r="191" spans="1:7" ht="15">
      <c r="A191" s="130"/>
      <c r="B191" s="67" t="s">
        <v>36</v>
      </c>
      <c r="C191" s="11" t="s">
        <v>14</v>
      </c>
      <c r="D191" s="12" t="s">
        <v>15</v>
      </c>
      <c r="E191" s="15" t="s">
        <v>16</v>
      </c>
      <c r="F191" s="15" t="s">
        <v>17</v>
      </c>
      <c r="G191" s="15" t="s">
        <v>18</v>
      </c>
    </row>
    <row r="192" spans="1:7" ht="15">
      <c r="A192" s="31">
        <v>75</v>
      </c>
      <c r="B192" s="81" t="s">
        <v>69</v>
      </c>
      <c r="C192" s="32">
        <v>60</v>
      </c>
      <c r="D192" s="62">
        <v>1.08</v>
      </c>
      <c r="E192" s="62">
        <v>3.72</v>
      </c>
      <c r="F192" s="62">
        <v>5.34</v>
      </c>
      <c r="G192" s="62">
        <v>59.4</v>
      </c>
    </row>
    <row r="193" spans="1:7" ht="30">
      <c r="A193" s="31">
        <v>142</v>
      </c>
      <c r="B193" s="36" t="s">
        <v>74</v>
      </c>
      <c r="C193" s="37" t="s">
        <v>53</v>
      </c>
      <c r="D193" s="33">
        <v>1.61</v>
      </c>
      <c r="E193" s="33">
        <v>5.18</v>
      </c>
      <c r="F193" s="33">
        <v>6.51</v>
      </c>
      <c r="G193" s="33">
        <v>79.2</v>
      </c>
    </row>
    <row r="194" spans="1:7" ht="15">
      <c r="A194" s="82" t="s">
        <v>70</v>
      </c>
      <c r="B194" s="20" t="s">
        <v>71</v>
      </c>
      <c r="C194" s="35" t="s">
        <v>31</v>
      </c>
      <c r="D194" s="18">
        <v>13.5</v>
      </c>
      <c r="E194" s="18">
        <v>9.64</v>
      </c>
      <c r="F194" s="18">
        <v>8.36</v>
      </c>
      <c r="G194" s="18">
        <v>169.71</v>
      </c>
    </row>
    <row r="195" spans="1:7" ht="15">
      <c r="A195" s="34">
        <v>291</v>
      </c>
      <c r="B195" s="36" t="s">
        <v>72</v>
      </c>
      <c r="C195" s="37">
        <v>150</v>
      </c>
      <c r="D195" s="18">
        <v>5.66</v>
      </c>
      <c r="E195" s="18">
        <v>0.68</v>
      </c>
      <c r="F195" s="18">
        <v>29.04</v>
      </c>
      <c r="G195" s="18">
        <v>144.9</v>
      </c>
    </row>
    <row r="196" spans="1:7" ht="15">
      <c r="A196" s="31">
        <v>494</v>
      </c>
      <c r="B196" s="36" t="s">
        <v>73</v>
      </c>
      <c r="C196" s="37">
        <v>200</v>
      </c>
      <c r="D196" s="18">
        <v>0.1</v>
      </c>
      <c r="E196" s="18">
        <v>0</v>
      </c>
      <c r="F196" s="18">
        <v>15.2</v>
      </c>
      <c r="G196" s="18">
        <v>60</v>
      </c>
    </row>
    <row r="197" spans="1:7" ht="15">
      <c r="A197" s="48" t="s">
        <v>34</v>
      </c>
      <c r="B197" s="83" t="s">
        <v>35</v>
      </c>
      <c r="C197" s="43">
        <v>60</v>
      </c>
      <c r="D197" s="85">
        <v>4.26</v>
      </c>
      <c r="E197" s="85">
        <v>0.6</v>
      </c>
      <c r="F197" s="85">
        <v>24.96</v>
      </c>
      <c r="G197" s="85">
        <v>124.8</v>
      </c>
    </row>
    <row r="198" spans="1:7" ht="15">
      <c r="A198" s="19"/>
      <c r="B198" s="42" t="s">
        <v>38</v>
      </c>
      <c r="C198" s="84"/>
      <c r="D198" s="50">
        <f>SUM(D192:D197)</f>
        <v>26.21</v>
      </c>
      <c r="E198" s="50">
        <f>SUM(E192:E197)</f>
        <v>19.82</v>
      </c>
      <c r="F198" s="50">
        <f>SUM(F192:F197)</f>
        <v>89.41</v>
      </c>
      <c r="G198" s="50">
        <f>SUM(G192:G197)</f>
        <v>638.01</v>
      </c>
    </row>
    <row r="202" spans="1:7" ht="15">
      <c r="A202" s="130" t="s">
        <v>10</v>
      </c>
      <c r="B202" s="53" t="s">
        <v>39</v>
      </c>
      <c r="C202" s="11"/>
      <c r="D202" s="131" t="s">
        <v>12</v>
      </c>
      <c r="E202" s="131"/>
      <c r="F202" s="131"/>
      <c r="G202" s="13"/>
    </row>
    <row r="203" spans="1:7" ht="15">
      <c r="A203" s="130"/>
      <c r="B203" s="14" t="s">
        <v>13</v>
      </c>
      <c r="C203" s="11" t="s">
        <v>14</v>
      </c>
      <c r="D203" s="12" t="s">
        <v>15</v>
      </c>
      <c r="E203" s="15" t="s">
        <v>16</v>
      </c>
      <c r="F203" s="15" t="s">
        <v>17</v>
      </c>
      <c r="G203" s="15" t="s">
        <v>18</v>
      </c>
    </row>
    <row r="204" spans="1:7" ht="15">
      <c r="A204" s="31">
        <v>94</v>
      </c>
      <c r="B204" s="36" t="s">
        <v>66</v>
      </c>
      <c r="C204" s="57" t="s">
        <v>42</v>
      </c>
      <c r="D204" s="18">
        <v>2.71</v>
      </c>
      <c r="E204" s="18">
        <v>8.28</v>
      </c>
      <c r="F204" s="18">
        <v>18.13</v>
      </c>
      <c r="G204" s="18">
        <v>157.8</v>
      </c>
    </row>
    <row r="205" spans="1:7" ht="16.5" customHeight="1">
      <c r="A205" s="16" t="s">
        <v>67</v>
      </c>
      <c r="B205" s="17" t="s">
        <v>68</v>
      </c>
      <c r="C205" s="21" t="s">
        <v>23</v>
      </c>
      <c r="D205" s="70">
        <v>6.39</v>
      </c>
      <c r="E205" s="70">
        <v>7.37</v>
      </c>
      <c r="F205" s="70">
        <v>40.75</v>
      </c>
      <c r="G205" s="70">
        <v>254.4</v>
      </c>
    </row>
    <row r="206" spans="1:7" ht="15">
      <c r="A206" s="19" t="s">
        <v>24</v>
      </c>
      <c r="B206" s="20" t="s">
        <v>25</v>
      </c>
      <c r="C206" s="21" t="s">
        <v>26</v>
      </c>
      <c r="D206" s="22">
        <v>2.79</v>
      </c>
      <c r="E206" s="22">
        <v>3.19</v>
      </c>
      <c r="F206" s="22">
        <v>19.71</v>
      </c>
      <c r="G206" s="22">
        <v>118.69</v>
      </c>
    </row>
    <row r="207" spans="1:7" ht="15">
      <c r="A207" s="31"/>
      <c r="B207" s="54" t="s">
        <v>27</v>
      </c>
      <c r="C207" s="40"/>
      <c r="D207" s="86">
        <v>11.89</v>
      </c>
      <c r="E207" s="86">
        <v>18.84</v>
      </c>
      <c r="F207" s="86">
        <v>78.59</v>
      </c>
      <c r="G207" s="86">
        <f>SUM(G204:G206)</f>
        <v>530.8900000000001</v>
      </c>
    </row>
    <row r="208" spans="1:7" ht="15">
      <c r="A208" s="87"/>
      <c r="B208" s="49" t="s">
        <v>36</v>
      </c>
      <c r="C208" s="84"/>
      <c r="D208" s="13"/>
      <c r="E208" s="13"/>
      <c r="F208" s="13"/>
      <c r="G208" s="13"/>
    </row>
    <row r="209" spans="1:7" ht="15">
      <c r="A209" s="31">
        <v>75</v>
      </c>
      <c r="B209" s="81" t="s">
        <v>69</v>
      </c>
      <c r="C209" s="32">
        <v>60</v>
      </c>
      <c r="D209" s="62">
        <v>1.08</v>
      </c>
      <c r="E209" s="62">
        <v>3.72</v>
      </c>
      <c r="F209" s="62">
        <v>5.34</v>
      </c>
      <c r="G209" s="62">
        <v>59.4</v>
      </c>
    </row>
    <row r="210" spans="1:7" ht="30">
      <c r="A210" s="31">
        <v>142</v>
      </c>
      <c r="B210" s="36" t="s">
        <v>74</v>
      </c>
      <c r="C210" s="37" t="s">
        <v>53</v>
      </c>
      <c r="D210" s="33">
        <v>1.61</v>
      </c>
      <c r="E210" s="33">
        <v>5.18</v>
      </c>
      <c r="F210" s="33">
        <v>6.51</v>
      </c>
      <c r="G210" s="33">
        <v>79.2</v>
      </c>
    </row>
    <row r="211" spans="1:7" ht="15">
      <c r="A211" s="82" t="s">
        <v>70</v>
      </c>
      <c r="B211" s="20" t="s">
        <v>71</v>
      </c>
      <c r="C211" s="35" t="s">
        <v>31</v>
      </c>
      <c r="D211" s="18">
        <v>13.5</v>
      </c>
      <c r="E211" s="18">
        <v>9.64</v>
      </c>
      <c r="F211" s="18">
        <v>8.36</v>
      </c>
      <c r="G211" s="18">
        <v>169.71</v>
      </c>
    </row>
    <row r="212" spans="1:7" ht="15">
      <c r="A212" s="34">
        <v>291</v>
      </c>
      <c r="B212" s="36" t="s">
        <v>72</v>
      </c>
      <c r="C212" s="37">
        <v>150</v>
      </c>
      <c r="D212" s="18">
        <v>5.66</v>
      </c>
      <c r="E212" s="18">
        <v>0.68</v>
      </c>
      <c r="F212" s="18">
        <v>29.04</v>
      </c>
      <c r="G212" s="18">
        <v>144.9</v>
      </c>
    </row>
    <row r="213" spans="1:7" ht="15">
      <c r="A213" s="31">
        <v>494</v>
      </c>
      <c r="B213" s="36" t="s">
        <v>73</v>
      </c>
      <c r="C213" s="37">
        <v>200</v>
      </c>
      <c r="D213" s="18">
        <v>0.1</v>
      </c>
      <c r="E213" s="18">
        <v>0</v>
      </c>
      <c r="F213" s="18">
        <v>15.2</v>
      </c>
      <c r="G213" s="18">
        <v>60</v>
      </c>
    </row>
    <row r="214" spans="1:7" ht="15">
      <c r="A214" s="48" t="s">
        <v>34</v>
      </c>
      <c r="B214" s="83" t="s">
        <v>35</v>
      </c>
      <c r="C214" s="43">
        <v>60</v>
      </c>
      <c r="D214" s="85">
        <v>4.26</v>
      </c>
      <c r="E214" s="85">
        <v>0.6</v>
      </c>
      <c r="F214" s="85">
        <v>24.96</v>
      </c>
      <c r="G214" s="85">
        <v>124.8</v>
      </c>
    </row>
    <row r="215" spans="1:7" ht="15">
      <c r="A215" s="19"/>
      <c r="B215" s="42" t="s">
        <v>38</v>
      </c>
      <c r="C215" s="84"/>
      <c r="D215" s="50">
        <f>SUM(D209:D214)</f>
        <v>26.21</v>
      </c>
      <c r="E215" s="50">
        <f>SUM(E209:E214)</f>
        <v>19.82</v>
      </c>
      <c r="F215" s="50">
        <f>SUM(F209:F214)</f>
        <v>89.41</v>
      </c>
      <c r="G215" s="50">
        <f>SUM(G209:G214)</f>
        <v>638.01</v>
      </c>
    </row>
    <row r="226" spans="1:7" ht="15">
      <c r="A226" s="130" t="s">
        <v>10</v>
      </c>
      <c r="B226" s="10" t="s">
        <v>75</v>
      </c>
      <c r="C226" s="11"/>
      <c r="D226" s="131" t="s">
        <v>12</v>
      </c>
      <c r="E226" s="131"/>
      <c r="F226" s="131"/>
      <c r="G226" s="13"/>
    </row>
    <row r="227" spans="1:7" ht="15">
      <c r="A227" s="130"/>
      <c r="B227" s="14" t="s">
        <v>13</v>
      </c>
      <c r="C227" s="11" t="s">
        <v>14</v>
      </c>
      <c r="D227" s="12" t="s">
        <v>15</v>
      </c>
      <c r="E227" s="15" t="s">
        <v>16</v>
      </c>
      <c r="F227" s="15" t="s">
        <v>17</v>
      </c>
      <c r="G227" s="15" t="s">
        <v>18</v>
      </c>
    </row>
    <row r="228" spans="1:7" ht="15">
      <c r="A228" s="88">
        <v>82</v>
      </c>
      <c r="B228" s="20" t="s">
        <v>76</v>
      </c>
      <c r="C228" s="89" t="s">
        <v>20</v>
      </c>
      <c r="D228" s="18">
        <v>3.6</v>
      </c>
      <c r="E228" s="18">
        <v>5.7</v>
      </c>
      <c r="F228" s="18">
        <v>7.4</v>
      </c>
      <c r="G228" s="18">
        <v>95</v>
      </c>
    </row>
    <row r="229" spans="1:7" ht="15">
      <c r="A229" s="60" t="s">
        <v>77</v>
      </c>
      <c r="B229" s="13" t="s">
        <v>78</v>
      </c>
      <c r="C229" s="90" t="s">
        <v>23</v>
      </c>
      <c r="D229" s="18">
        <v>7.74</v>
      </c>
      <c r="E229" s="18">
        <v>9.16</v>
      </c>
      <c r="F229" s="18">
        <v>38.85</v>
      </c>
      <c r="G229" s="18">
        <v>269.26</v>
      </c>
    </row>
    <row r="230" spans="1:7" ht="15">
      <c r="A230" s="16" t="s">
        <v>79</v>
      </c>
      <c r="B230" s="91" t="s">
        <v>80</v>
      </c>
      <c r="C230" s="11" t="s">
        <v>26</v>
      </c>
      <c r="D230" s="18">
        <v>1.4</v>
      </c>
      <c r="E230" s="18">
        <v>1.6</v>
      </c>
      <c r="F230" s="18">
        <v>17.34</v>
      </c>
      <c r="G230" s="18">
        <v>89.32</v>
      </c>
    </row>
    <row r="231" spans="1:7" ht="15">
      <c r="A231" s="31"/>
      <c r="B231" s="92" t="s">
        <v>27</v>
      </c>
      <c r="C231" s="93"/>
      <c r="D231" s="94">
        <f>SUM(D228:D230)</f>
        <v>12.74</v>
      </c>
      <c r="E231" s="94">
        <f>SUM(E228:E230)</f>
        <v>16.46</v>
      </c>
      <c r="F231" s="94">
        <f>SUM(F228:F230)</f>
        <v>63.59</v>
      </c>
      <c r="G231" s="94">
        <f>SUM(G228:G230)</f>
        <v>453.58</v>
      </c>
    </row>
    <row r="232" spans="1:7" ht="15">
      <c r="A232" s="27"/>
      <c r="B232" s="46"/>
      <c r="C232" s="29"/>
      <c r="D232" s="30"/>
      <c r="E232" s="30"/>
      <c r="F232" s="30"/>
      <c r="G232" s="30"/>
    </row>
    <row r="233" spans="1:7" ht="15">
      <c r="A233" s="27"/>
      <c r="B233" s="28"/>
      <c r="C233" s="29"/>
      <c r="D233" s="30"/>
      <c r="E233" s="30"/>
      <c r="F233" s="30"/>
      <c r="G233" s="30"/>
    </row>
    <row r="234" spans="1:7" ht="15">
      <c r="A234" s="130" t="s">
        <v>10</v>
      </c>
      <c r="B234" s="10"/>
      <c r="C234" s="11"/>
      <c r="D234" s="131" t="s">
        <v>12</v>
      </c>
      <c r="E234" s="131"/>
      <c r="F234" s="131"/>
      <c r="G234" s="13"/>
    </row>
    <row r="235" spans="1:7" ht="15">
      <c r="A235" s="130"/>
      <c r="B235" s="14" t="s">
        <v>13</v>
      </c>
      <c r="C235" s="11" t="s">
        <v>14</v>
      </c>
      <c r="D235" s="12" t="s">
        <v>15</v>
      </c>
      <c r="E235" s="15" t="s">
        <v>16</v>
      </c>
      <c r="F235" s="15" t="s">
        <v>17</v>
      </c>
      <c r="G235" s="15" t="s">
        <v>18</v>
      </c>
    </row>
    <row r="236" spans="1:7" ht="15">
      <c r="A236" s="48">
        <v>50</v>
      </c>
      <c r="B236" s="95" t="s">
        <v>81</v>
      </c>
      <c r="C236" s="43">
        <v>60</v>
      </c>
      <c r="D236" s="85">
        <v>0.9</v>
      </c>
      <c r="E236" s="85">
        <v>3.3</v>
      </c>
      <c r="F236" s="85">
        <v>5.04</v>
      </c>
      <c r="G236" s="85">
        <v>53.4</v>
      </c>
    </row>
    <row r="237" spans="1:7" ht="15">
      <c r="A237" s="16" t="s">
        <v>29</v>
      </c>
      <c r="B237" s="20" t="s">
        <v>82</v>
      </c>
      <c r="C237" s="35" t="s">
        <v>31</v>
      </c>
      <c r="D237" s="18">
        <v>12.84</v>
      </c>
      <c r="E237" s="18">
        <v>10.86</v>
      </c>
      <c r="F237" s="18">
        <v>8.64</v>
      </c>
      <c r="G237" s="18">
        <v>165.75</v>
      </c>
    </row>
    <row r="238" spans="1:7" ht="15">
      <c r="A238" s="16">
        <v>415</v>
      </c>
      <c r="B238" s="66" t="s">
        <v>83</v>
      </c>
      <c r="C238" s="35" t="s">
        <v>50</v>
      </c>
      <c r="D238" s="18">
        <v>3.54</v>
      </c>
      <c r="E238" s="18">
        <v>6.05</v>
      </c>
      <c r="F238" s="18">
        <v>32.4</v>
      </c>
      <c r="G238" s="18">
        <v>198</v>
      </c>
    </row>
    <row r="239" spans="1:7" ht="15">
      <c r="A239" s="34" t="s">
        <v>29</v>
      </c>
      <c r="B239" s="36" t="s">
        <v>84</v>
      </c>
      <c r="C239" s="37">
        <v>200</v>
      </c>
      <c r="D239" s="18">
        <v>0.58</v>
      </c>
      <c r="E239" s="18">
        <v>0</v>
      </c>
      <c r="F239" s="18">
        <v>22.74</v>
      </c>
      <c r="G239" s="18">
        <v>84.96</v>
      </c>
    </row>
    <row r="240" spans="1:7" s="99" customFormat="1" ht="15">
      <c r="A240" s="96" t="s">
        <v>85</v>
      </c>
      <c r="B240" s="97" t="s">
        <v>86</v>
      </c>
      <c r="C240" s="98">
        <v>25</v>
      </c>
      <c r="D240" s="76">
        <v>1.5</v>
      </c>
      <c r="E240" s="76">
        <v>0.5</v>
      </c>
      <c r="F240" s="76">
        <v>19</v>
      </c>
      <c r="G240" s="76">
        <v>92</v>
      </c>
    </row>
    <row r="241" spans="1:7" ht="15">
      <c r="A241" s="38" t="s">
        <v>34</v>
      </c>
      <c r="B241" s="39" t="s">
        <v>35</v>
      </c>
      <c r="C241" s="40">
        <v>40</v>
      </c>
      <c r="D241" s="100">
        <v>3.2</v>
      </c>
      <c r="E241" s="100">
        <v>0.4</v>
      </c>
      <c r="F241" s="100">
        <v>19</v>
      </c>
      <c r="G241" s="100">
        <v>82</v>
      </c>
    </row>
    <row r="242" spans="1:7" ht="15">
      <c r="A242" s="19"/>
      <c r="B242" s="101" t="s">
        <v>27</v>
      </c>
      <c r="C242" s="43"/>
      <c r="D242" s="102">
        <f>SUM(D236:D241)</f>
        <v>22.56</v>
      </c>
      <c r="E242" s="102">
        <f>SUM(E236:E241)</f>
        <v>21.11</v>
      </c>
      <c r="F242" s="102">
        <f>SUM(F236:F241)</f>
        <v>106.82</v>
      </c>
      <c r="G242" s="102">
        <f>SUM(G236:G241)</f>
        <v>676.1099999999999</v>
      </c>
    </row>
    <row r="243" spans="1:7" ht="15">
      <c r="A243" s="45"/>
      <c r="B243" s="46"/>
      <c r="C243" s="29"/>
      <c r="D243" s="30"/>
      <c r="E243" s="30"/>
      <c r="F243" s="30"/>
      <c r="G243" s="30"/>
    </row>
    <row r="244" spans="1:7" ht="15">
      <c r="A244" s="45"/>
      <c r="B244" s="46"/>
      <c r="C244" s="29"/>
      <c r="D244" s="47"/>
      <c r="E244" s="47"/>
      <c r="F244" s="47"/>
      <c r="G244" s="47"/>
    </row>
    <row r="245" spans="1:7" ht="15">
      <c r="A245" s="130" t="s">
        <v>10</v>
      </c>
      <c r="B245" s="10"/>
      <c r="C245" s="11"/>
      <c r="D245" s="131" t="s">
        <v>12</v>
      </c>
      <c r="E245" s="131"/>
      <c r="F245" s="131"/>
      <c r="G245" s="13"/>
    </row>
    <row r="246" spans="1:7" ht="15">
      <c r="A246" s="130"/>
      <c r="B246" s="49" t="s">
        <v>36</v>
      </c>
      <c r="C246" s="11" t="s">
        <v>14</v>
      </c>
      <c r="D246" s="12" t="s">
        <v>15</v>
      </c>
      <c r="E246" s="15" t="s">
        <v>16</v>
      </c>
      <c r="F246" s="15" t="s">
        <v>17</v>
      </c>
      <c r="G246" s="15" t="s">
        <v>18</v>
      </c>
    </row>
    <row r="247" spans="1:7" ht="15">
      <c r="A247" s="48">
        <v>50</v>
      </c>
      <c r="B247" s="95" t="s">
        <v>81</v>
      </c>
      <c r="C247" s="43">
        <v>60</v>
      </c>
      <c r="D247" s="85">
        <v>0.9</v>
      </c>
      <c r="E247" s="85">
        <v>3.3</v>
      </c>
      <c r="F247" s="85">
        <v>5.04</v>
      </c>
      <c r="G247" s="85">
        <v>53.4</v>
      </c>
    </row>
    <row r="248" spans="1:7" ht="15">
      <c r="A248" s="31">
        <v>134</v>
      </c>
      <c r="B248" s="36" t="s">
        <v>87</v>
      </c>
      <c r="C248" s="37" t="s">
        <v>53</v>
      </c>
      <c r="D248" s="52">
        <v>1.85</v>
      </c>
      <c r="E248" s="52">
        <v>5.4</v>
      </c>
      <c r="F248" s="52">
        <v>13.29</v>
      </c>
      <c r="G248" s="52">
        <v>109.8</v>
      </c>
    </row>
    <row r="249" spans="1:7" ht="15">
      <c r="A249" s="16" t="s">
        <v>29</v>
      </c>
      <c r="B249" s="20" t="s">
        <v>82</v>
      </c>
      <c r="C249" s="35" t="s">
        <v>31</v>
      </c>
      <c r="D249" s="18">
        <v>12.84</v>
      </c>
      <c r="E249" s="18">
        <v>10.86</v>
      </c>
      <c r="F249" s="18">
        <v>8.64</v>
      </c>
      <c r="G249" s="18">
        <v>165.75</v>
      </c>
    </row>
    <row r="250" spans="1:7" ht="15">
      <c r="A250" s="16">
        <v>415</v>
      </c>
      <c r="B250" s="66" t="s">
        <v>83</v>
      </c>
      <c r="C250" s="35" t="s">
        <v>50</v>
      </c>
      <c r="D250" s="18">
        <v>3.54</v>
      </c>
      <c r="E250" s="18">
        <v>6.05</v>
      </c>
      <c r="F250" s="18">
        <v>32.4</v>
      </c>
      <c r="G250" s="18">
        <v>198</v>
      </c>
    </row>
    <row r="251" spans="1:7" ht="15">
      <c r="A251" s="34" t="s">
        <v>29</v>
      </c>
      <c r="B251" s="36" t="s">
        <v>84</v>
      </c>
      <c r="C251" s="37">
        <v>200</v>
      </c>
      <c r="D251" s="18">
        <v>0.58</v>
      </c>
      <c r="E251" s="18">
        <v>0</v>
      </c>
      <c r="F251" s="18">
        <v>22.74</v>
      </c>
      <c r="G251" s="18">
        <v>84.96</v>
      </c>
    </row>
    <row r="252" spans="1:7" s="99" customFormat="1" ht="15">
      <c r="A252" s="96" t="s">
        <v>85</v>
      </c>
      <c r="B252" s="97" t="s">
        <v>86</v>
      </c>
      <c r="C252" s="98">
        <v>25</v>
      </c>
      <c r="D252" s="76">
        <v>1.5</v>
      </c>
      <c r="E252" s="76">
        <v>0.5</v>
      </c>
      <c r="F252" s="76">
        <v>19</v>
      </c>
      <c r="G252" s="76">
        <v>92</v>
      </c>
    </row>
    <row r="253" spans="1:7" ht="15">
      <c r="A253" s="38" t="s">
        <v>34</v>
      </c>
      <c r="B253" s="39" t="s">
        <v>35</v>
      </c>
      <c r="C253" s="40">
        <v>60</v>
      </c>
      <c r="D253" s="41">
        <v>4.26</v>
      </c>
      <c r="E253" s="41">
        <v>0.6</v>
      </c>
      <c r="F253" s="41">
        <v>24.96</v>
      </c>
      <c r="G253" s="41">
        <v>124.8</v>
      </c>
    </row>
    <row r="254" spans="1:7" ht="15">
      <c r="A254" s="19"/>
      <c r="B254" s="42" t="s">
        <v>38</v>
      </c>
      <c r="C254" s="43"/>
      <c r="D254" s="102">
        <f>SUM(D247:D253)</f>
        <v>25.47</v>
      </c>
      <c r="E254" s="102">
        <f>SUM(E247:E253)</f>
        <v>26.71</v>
      </c>
      <c r="F254" s="102">
        <f>SUM(F247:F253)</f>
        <v>126.07</v>
      </c>
      <c r="G254" s="102">
        <f>SUM(G247:G253)</f>
        <v>828.71</v>
      </c>
    </row>
    <row r="258" spans="1:7" ht="15">
      <c r="A258" s="130" t="s">
        <v>10</v>
      </c>
      <c r="B258" s="53" t="s">
        <v>39</v>
      </c>
      <c r="C258" s="11"/>
      <c r="D258" s="131" t="s">
        <v>12</v>
      </c>
      <c r="E258" s="131"/>
      <c r="F258" s="131"/>
      <c r="G258" s="13"/>
    </row>
    <row r="259" spans="1:7" ht="15">
      <c r="A259" s="130"/>
      <c r="B259" s="14" t="s">
        <v>13</v>
      </c>
      <c r="C259" s="11" t="s">
        <v>14</v>
      </c>
      <c r="D259" s="12" t="s">
        <v>15</v>
      </c>
      <c r="E259" s="15" t="s">
        <v>16</v>
      </c>
      <c r="F259" s="15" t="s">
        <v>17</v>
      </c>
      <c r="G259" s="15" t="s">
        <v>18</v>
      </c>
    </row>
    <row r="260" spans="1:7" ht="15">
      <c r="A260" s="88">
        <v>82</v>
      </c>
      <c r="B260" s="20" t="s">
        <v>76</v>
      </c>
      <c r="C260" s="89" t="s">
        <v>20</v>
      </c>
      <c r="D260" s="18">
        <v>3.6</v>
      </c>
      <c r="E260" s="18">
        <v>5.7</v>
      </c>
      <c r="F260" s="18">
        <v>7.4</v>
      </c>
      <c r="G260" s="18">
        <v>95</v>
      </c>
    </row>
    <row r="261" spans="1:7" ht="15">
      <c r="A261" s="60" t="s">
        <v>77</v>
      </c>
      <c r="B261" s="13" t="s">
        <v>78</v>
      </c>
      <c r="C261" s="90" t="s">
        <v>23</v>
      </c>
      <c r="D261" s="18">
        <v>7.74</v>
      </c>
      <c r="E261" s="18">
        <v>9.16</v>
      </c>
      <c r="F261" s="18">
        <v>38.85</v>
      </c>
      <c r="G261" s="18">
        <v>269.26</v>
      </c>
    </row>
    <row r="262" spans="1:7" ht="15">
      <c r="A262" s="16" t="s">
        <v>79</v>
      </c>
      <c r="B262" s="91" t="s">
        <v>80</v>
      </c>
      <c r="C262" s="11" t="s">
        <v>26</v>
      </c>
      <c r="D262" s="18">
        <v>1.4</v>
      </c>
      <c r="E262" s="18">
        <v>1.6</v>
      </c>
      <c r="F262" s="18">
        <v>17.34</v>
      </c>
      <c r="G262" s="18">
        <v>89.32</v>
      </c>
    </row>
    <row r="263" spans="1:7" ht="15">
      <c r="A263" s="31"/>
      <c r="B263" s="103" t="s">
        <v>27</v>
      </c>
      <c r="C263" s="40"/>
      <c r="D263" s="56">
        <f>SUM(D260:D262)</f>
        <v>12.74</v>
      </c>
      <c r="E263" s="56">
        <f>SUM(E260:E262)</f>
        <v>16.46</v>
      </c>
      <c r="F263" s="56">
        <f>SUM(F260:F262)</f>
        <v>63.59</v>
      </c>
      <c r="G263" s="56">
        <f>SUM(G260:G262)</f>
        <v>453.58</v>
      </c>
    </row>
    <row r="264" spans="1:7" ht="15">
      <c r="A264" s="87"/>
      <c r="B264" s="49" t="s">
        <v>36</v>
      </c>
      <c r="C264" s="43"/>
      <c r="D264" s="13"/>
      <c r="E264" s="13"/>
      <c r="F264" s="13"/>
      <c r="G264" s="13"/>
    </row>
    <row r="265" spans="1:7" ht="15">
      <c r="A265" s="48">
        <v>50</v>
      </c>
      <c r="B265" s="95" t="s">
        <v>81</v>
      </c>
      <c r="C265" s="43">
        <v>60</v>
      </c>
      <c r="D265" s="85">
        <v>0.9</v>
      </c>
      <c r="E265" s="85">
        <v>3.3</v>
      </c>
      <c r="F265" s="85">
        <v>5.04</v>
      </c>
      <c r="G265" s="85">
        <v>53.4</v>
      </c>
    </row>
    <row r="266" spans="1:7" ht="15">
      <c r="A266" s="31">
        <v>134</v>
      </c>
      <c r="B266" s="36" t="s">
        <v>87</v>
      </c>
      <c r="C266" s="37" t="s">
        <v>53</v>
      </c>
      <c r="D266" s="52">
        <v>1.85</v>
      </c>
      <c r="E266" s="52">
        <v>5.4</v>
      </c>
      <c r="F266" s="52">
        <v>13.29</v>
      </c>
      <c r="G266" s="52">
        <v>109.8</v>
      </c>
    </row>
    <row r="267" spans="1:7" ht="15">
      <c r="A267" s="16" t="s">
        <v>29</v>
      </c>
      <c r="B267" s="20" t="s">
        <v>82</v>
      </c>
      <c r="C267" s="35" t="s">
        <v>31</v>
      </c>
      <c r="D267" s="18">
        <v>12.84</v>
      </c>
      <c r="E267" s="18">
        <v>10.86</v>
      </c>
      <c r="F267" s="18">
        <v>8.64</v>
      </c>
      <c r="G267" s="18">
        <v>165.75</v>
      </c>
    </row>
    <row r="268" spans="1:7" ht="15">
      <c r="A268" s="16">
        <v>415</v>
      </c>
      <c r="B268" s="66" t="s">
        <v>83</v>
      </c>
      <c r="C268" s="35" t="s">
        <v>50</v>
      </c>
      <c r="D268" s="18">
        <v>3.54</v>
      </c>
      <c r="E268" s="18">
        <v>6.05</v>
      </c>
      <c r="F268" s="18">
        <v>32.4</v>
      </c>
      <c r="G268" s="18">
        <v>198</v>
      </c>
    </row>
    <row r="269" spans="1:7" ht="15">
      <c r="A269" s="34" t="s">
        <v>29</v>
      </c>
      <c r="B269" s="36" t="s">
        <v>84</v>
      </c>
      <c r="C269" s="37">
        <v>200</v>
      </c>
      <c r="D269" s="18">
        <v>0.58</v>
      </c>
      <c r="E269" s="18">
        <v>0</v>
      </c>
      <c r="F269" s="18">
        <v>22.74</v>
      </c>
      <c r="G269" s="18">
        <v>84.96</v>
      </c>
    </row>
    <row r="270" spans="1:7" s="99" customFormat="1" ht="15">
      <c r="A270" s="96" t="s">
        <v>85</v>
      </c>
      <c r="B270" s="97" t="s">
        <v>86</v>
      </c>
      <c r="C270" s="98">
        <v>25</v>
      </c>
      <c r="D270" s="76">
        <v>1.5</v>
      </c>
      <c r="E270" s="76">
        <v>0.5</v>
      </c>
      <c r="F270" s="76">
        <v>19</v>
      </c>
      <c r="G270" s="76">
        <v>92</v>
      </c>
    </row>
    <row r="271" spans="1:7" ht="15">
      <c r="A271" s="38" t="s">
        <v>34</v>
      </c>
      <c r="B271" s="39" t="s">
        <v>35</v>
      </c>
      <c r="C271" s="40">
        <v>60</v>
      </c>
      <c r="D271" s="41">
        <v>4.26</v>
      </c>
      <c r="E271" s="41">
        <v>0.6</v>
      </c>
      <c r="F271" s="41">
        <v>24.96</v>
      </c>
      <c r="G271" s="41">
        <v>124.8</v>
      </c>
    </row>
    <row r="272" spans="1:7" ht="15">
      <c r="A272" s="19"/>
      <c r="B272" s="42" t="s">
        <v>38</v>
      </c>
      <c r="C272" s="43"/>
      <c r="D272" s="102">
        <f>SUM(D265:D271)</f>
        <v>25.47</v>
      </c>
      <c r="E272" s="102">
        <f>SUM(E265:E271)</f>
        <v>26.71</v>
      </c>
      <c r="F272" s="102">
        <f>SUM(F265:F271)</f>
        <v>126.07</v>
      </c>
      <c r="G272" s="102">
        <f>SUM(G265:G271)</f>
        <v>828.71</v>
      </c>
    </row>
    <row r="282" spans="1:7" ht="15">
      <c r="A282" s="130" t="s">
        <v>10</v>
      </c>
      <c r="B282" s="10" t="s">
        <v>88</v>
      </c>
      <c r="C282" s="11"/>
      <c r="D282" s="131" t="s">
        <v>12</v>
      </c>
      <c r="E282" s="131"/>
      <c r="F282" s="131"/>
      <c r="G282" s="13"/>
    </row>
    <row r="283" spans="1:7" ht="15">
      <c r="A283" s="130"/>
      <c r="B283" s="14" t="s">
        <v>13</v>
      </c>
      <c r="C283" s="11" t="s">
        <v>14</v>
      </c>
      <c r="D283" s="12" t="s">
        <v>15</v>
      </c>
      <c r="E283" s="15" t="s">
        <v>16</v>
      </c>
      <c r="F283" s="15" t="s">
        <v>17</v>
      </c>
      <c r="G283" s="15" t="s">
        <v>18</v>
      </c>
    </row>
    <row r="284" spans="1:7" ht="15">
      <c r="A284" s="31">
        <v>91</v>
      </c>
      <c r="B284" s="36" t="s">
        <v>55</v>
      </c>
      <c r="C284" s="57" t="s">
        <v>20</v>
      </c>
      <c r="D284" s="70">
        <v>7.61</v>
      </c>
      <c r="E284" s="70">
        <v>5.91</v>
      </c>
      <c r="F284" s="70">
        <v>15.42</v>
      </c>
      <c r="G284" s="70">
        <v>145.48</v>
      </c>
    </row>
    <row r="285" spans="1:7" ht="15">
      <c r="A285" s="19" t="s">
        <v>89</v>
      </c>
      <c r="B285" s="13" t="s">
        <v>90</v>
      </c>
      <c r="C285" s="13" t="s">
        <v>23</v>
      </c>
      <c r="D285" s="18">
        <v>8.1</v>
      </c>
      <c r="E285" s="18">
        <v>10.4</v>
      </c>
      <c r="F285" s="18">
        <v>43.6</v>
      </c>
      <c r="G285" s="18">
        <v>300</v>
      </c>
    </row>
    <row r="286" spans="1:7" ht="15">
      <c r="A286" s="19" t="s">
        <v>24</v>
      </c>
      <c r="B286" s="20" t="s">
        <v>25</v>
      </c>
      <c r="C286" s="21" t="s">
        <v>26</v>
      </c>
      <c r="D286" s="22">
        <v>2.79</v>
      </c>
      <c r="E286" s="22">
        <v>3.19</v>
      </c>
      <c r="F286" s="22">
        <v>19.71</v>
      </c>
      <c r="G286" s="22">
        <v>118.69</v>
      </c>
    </row>
    <row r="287" spans="1:7" ht="15">
      <c r="A287" s="31"/>
      <c r="B287" s="104" t="s">
        <v>27</v>
      </c>
      <c r="C287" s="43"/>
      <c r="D287" s="50">
        <f>SUM(D284:D286)</f>
        <v>18.5</v>
      </c>
      <c r="E287" s="50">
        <f>SUM(E284:E286)</f>
        <v>19.500000000000004</v>
      </c>
      <c r="F287" s="50">
        <f>SUM(F284:F286)</f>
        <v>78.73</v>
      </c>
      <c r="G287" s="50">
        <f>SUM(G284:G286)</f>
        <v>564.1700000000001</v>
      </c>
    </row>
    <row r="290" spans="1:7" ht="15">
      <c r="A290" s="130" t="s">
        <v>10</v>
      </c>
      <c r="B290" s="10"/>
      <c r="C290" s="11"/>
      <c r="D290" s="131" t="s">
        <v>12</v>
      </c>
      <c r="E290" s="131"/>
      <c r="F290" s="131"/>
      <c r="G290" s="13"/>
    </row>
    <row r="291" spans="1:7" ht="15">
      <c r="A291" s="130"/>
      <c r="B291" s="14" t="s">
        <v>13</v>
      </c>
      <c r="C291" s="11" t="s">
        <v>14</v>
      </c>
      <c r="D291" s="12" t="s">
        <v>15</v>
      </c>
      <c r="E291" s="15" t="s">
        <v>16</v>
      </c>
      <c r="F291" s="15" t="s">
        <v>17</v>
      </c>
      <c r="G291" s="15" t="s">
        <v>18</v>
      </c>
    </row>
    <row r="292" spans="1:7" ht="15">
      <c r="A292" s="31">
        <v>107</v>
      </c>
      <c r="B292" s="36" t="s">
        <v>91</v>
      </c>
      <c r="C292" s="32">
        <v>60</v>
      </c>
      <c r="D292" s="18">
        <v>0.48</v>
      </c>
      <c r="E292" s="18">
        <v>0.06</v>
      </c>
      <c r="F292" s="18">
        <v>1.02</v>
      </c>
      <c r="G292" s="18">
        <v>7.8</v>
      </c>
    </row>
    <row r="293" spans="1:7" ht="15">
      <c r="A293" s="16" t="s">
        <v>29</v>
      </c>
      <c r="B293" s="20" t="s">
        <v>92</v>
      </c>
      <c r="C293" s="35" t="s">
        <v>93</v>
      </c>
      <c r="D293" s="18">
        <v>11.33</v>
      </c>
      <c r="E293" s="18">
        <v>11.3</v>
      </c>
      <c r="F293" s="18">
        <v>3.4</v>
      </c>
      <c r="G293" s="18">
        <v>160</v>
      </c>
    </row>
    <row r="294" spans="1:7" ht="15">
      <c r="A294" s="16">
        <v>291</v>
      </c>
      <c r="B294" s="66" t="s">
        <v>94</v>
      </c>
      <c r="C294" s="35" t="s">
        <v>50</v>
      </c>
      <c r="D294" s="18">
        <v>5.66</v>
      </c>
      <c r="E294" s="18">
        <v>0.68</v>
      </c>
      <c r="F294" s="18">
        <v>29.04</v>
      </c>
      <c r="G294" s="18">
        <v>144.9</v>
      </c>
    </row>
    <row r="295" spans="1:7" ht="15">
      <c r="A295" s="16" t="s">
        <v>29</v>
      </c>
      <c r="B295" s="20" t="s">
        <v>95</v>
      </c>
      <c r="C295" s="35" t="s">
        <v>26</v>
      </c>
      <c r="D295" s="18">
        <v>0.5</v>
      </c>
      <c r="E295" s="18">
        <v>0</v>
      </c>
      <c r="F295" s="18">
        <v>29.08</v>
      </c>
      <c r="G295" s="18">
        <v>75.9</v>
      </c>
    </row>
    <row r="296" spans="1:7" ht="15">
      <c r="A296" s="48" t="s">
        <v>34</v>
      </c>
      <c r="B296" s="83" t="s">
        <v>35</v>
      </c>
      <c r="C296" s="43">
        <v>60</v>
      </c>
      <c r="D296" s="85">
        <v>4.26</v>
      </c>
      <c r="E296" s="85">
        <v>0.6</v>
      </c>
      <c r="F296" s="85">
        <v>24.96</v>
      </c>
      <c r="G296" s="85">
        <v>124.8</v>
      </c>
    </row>
    <row r="297" spans="1:7" ht="15">
      <c r="A297" s="19"/>
      <c r="B297" s="104" t="s">
        <v>27</v>
      </c>
      <c r="C297" s="43"/>
      <c r="D297" s="50">
        <f>SUM(D292:D296)</f>
        <v>22.229999999999997</v>
      </c>
      <c r="E297" s="50">
        <f>SUM(E292:E296)</f>
        <v>12.64</v>
      </c>
      <c r="F297" s="50">
        <f>SUM(F292:F296)</f>
        <v>87.5</v>
      </c>
      <c r="G297" s="50">
        <f>SUM(G292:G296)</f>
        <v>513.4</v>
      </c>
    </row>
    <row r="300" spans="1:7" ht="15">
      <c r="A300" s="130" t="s">
        <v>10</v>
      </c>
      <c r="B300" s="10"/>
      <c r="C300" s="11"/>
      <c r="D300" s="131" t="s">
        <v>12</v>
      </c>
      <c r="E300" s="131"/>
      <c r="F300" s="131"/>
      <c r="G300" s="13"/>
    </row>
    <row r="301" spans="1:7" ht="15">
      <c r="A301" s="130"/>
      <c r="B301" s="14" t="s">
        <v>13</v>
      </c>
      <c r="C301" s="11" t="s">
        <v>14</v>
      </c>
      <c r="D301" s="12" t="s">
        <v>15</v>
      </c>
      <c r="E301" s="15" t="s">
        <v>16</v>
      </c>
      <c r="F301" s="15" t="s">
        <v>17</v>
      </c>
      <c r="G301" s="15" t="s">
        <v>18</v>
      </c>
    </row>
    <row r="302" spans="1:7" ht="15">
      <c r="A302" s="31">
        <v>107</v>
      </c>
      <c r="B302" s="36" t="s">
        <v>91</v>
      </c>
      <c r="C302" s="32">
        <v>60</v>
      </c>
      <c r="D302" s="18">
        <v>0.48</v>
      </c>
      <c r="E302" s="18">
        <v>0.06</v>
      </c>
      <c r="F302" s="18">
        <v>1.02</v>
      </c>
      <c r="G302" s="18">
        <v>7.8</v>
      </c>
    </row>
    <row r="303" spans="1:7" ht="15">
      <c r="A303" s="34" t="s">
        <v>96</v>
      </c>
      <c r="B303" s="68" t="s">
        <v>97</v>
      </c>
      <c r="C303" s="37">
        <v>200</v>
      </c>
      <c r="D303" s="52">
        <v>7.43</v>
      </c>
      <c r="E303" s="52">
        <v>18.4</v>
      </c>
      <c r="F303" s="52">
        <v>61.14</v>
      </c>
      <c r="G303" s="52">
        <v>86.98</v>
      </c>
    </row>
    <row r="304" spans="1:7" ht="15">
      <c r="A304" s="16" t="s">
        <v>29</v>
      </c>
      <c r="B304" s="20" t="s">
        <v>92</v>
      </c>
      <c r="C304" s="35" t="s">
        <v>93</v>
      </c>
      <c r="D304" s="18">
        <v>11.33</v>
      </c>
      <c r="E304" s="18">
        <v>11.3</v>
      </c>
      <c r="F304" s="18">
        <v>3.4</v>
      </c>
      <c r="G304" s="18">
        <v>160</v>
      </c>
    </row>
    <row r="305" spans="1:7" ht="15">
      <c r="A305" s="16">
        <v>291</v>
      </c>
      <c r="B305" s="66" t="s">
        <v>94</v>
      </c>
      <c r="C305" s="35" t="s">
        <v>50</v>
      </c>
      <c r="D305" s="18">
        <v>5.66</v>
      </c>
      <c r="E305" s="18">
        <v>0.68</v>
      </c>
      <c r="F305" s="18">
        <v>29.04</v>
      </c>
      <c r="G305" s="18">
        <v>144.9</v>
      </c>
    </row>
    <row r="306" spans="1:7" ht="15">
      <c r="A306" s="16" t="s">
        <v>29</v>
      </c>
      <c r="B306" s="20" t="s">
        <v>95</v>
      </c>
      <c r="C306" s="35" t="s">
        <v>26</v>
      </c>
      <c r="D306" s="18">
        <v>0.5</v>
      </c>
      <c r="E306" s="18">
        <v>0</v>
      </c>
      <c r="F306" s="18">
        <v>29.08</v>
      </c>
      <c r="G306" s="18">
        <v>75.9</v>
      </c>
    </row>
    <row r="307" spans="1:7" ht="15">
      <c r="A307" s="48" t="s">
        <v>34</v>
      </c>
      <c r="B307" s="83" t="s">
        <v>35</v>
      </c>
      <c r="C307" s="43">
        <v>60</v>
      </c>
      <c r="D307" s="85">
        <v>4.26</v>
      </c>
      <c r="E307" s="85">
        <v>0.6</v>
      </c>
      <c r="F307" s="85">
        <v>24.96</v>
      </c>
      <c r="G307" s="85">
        <v>124.8</v>
      </c>
    </row>
    <row r="308" spans="1:7" ht="15">
      <c r="A308" s="19"/>
      <c r="B308" s="104" t="s">
        <v>27</v>
      </c>
      <c r="C308" s="43"/>
      <c r="D308" s="50">
        <f>SUM(D302:D307)</f>
        <v>29.660000000000004</v>
      </c>
      <c r="E308" s="50">
        <f>SUM(E302:E307)</f>
        <v>31.04</v>
      </c>
      <c r="F308" s="50">
        <f>SUM(F302:F307)</f>
        <v>148.64</v>
      </c>
      <c r="G308" s="50">
        <f>SUM(G302:G307)</f>
        <v>600.38</v>
      </c>
    </row>
    <row r="312" spans="1:7" ht="15">
      <c r="A312" s="130" t="s">
        <v>10</v>
      </c>
      <c r="B312" s="53" t="s">
        <v>39</v>
      </c>
      <c r="C312" s="11"/>
      <c r="D312" s="131" t="s">
        <v>12</v>
      </c>
      <c r="E312" s="131"/>
      <c r="F312" s="131"/>
      <c r="G312" s="13"/>
    </row>
    <row r="313" spans="1:7" ht="15">
      <c r="A313" s="130"/>
      <c r="B313" s="14" t="s">
        <v>13</v>
      </c>
      <c r="C313" s="11" t="s">
        <v>14</v>
      </c>
      <c r="D313" s="12" t="s">
        <v>15</v>
      </c>
      <c r="E313" s="15" t="s">
        <v>16</v>
      </c>
      <c r="F313" s="15" t="s">
        <v>17</v>
      </c>
      <c r="G313" s="15" t="s">
        <v>18</v>
      </c>
    </row>
    <row r="314" spans="1:7" ht="15">
      <c r="A314" s="31">
        <v>91</v>
      </c>
      <c r="B314" s="36" t="s">
        <v>55</v>
      </c>
      <c r="C314" s="57" t="s">
        <v>20</v>
      </c>
      <c r="D314" s="70">
        <v>7.61</v>
      </c>
      <c r="E314" s="70">
        <v>5.91</v>
      </c>
      <c r="F314" s="70">
        <v>15.42</v>
      </c>
      <c r="G314" s="70">
        <v>145.48</v>
      </c>
    </row>
    <row r="315" spans="1:7" ht="15">
      <c r="A315" s="19" t="s">
        <v>89</v>
      </c>
      <c r="B315" s="13" t="s">
        <v>90</v>
      </c>
      <c r="C315" s="13" t="s">
        <v>23</v>
      </c>
      <c r="D315" s="18">
        <v>8.1</v>
      </c>
      <c r="E315" s="18">
        <v>10.4</v>
      </c>
      <c r="F315" s="18">
        <v>43.6</v>
      </c>
      <c r="G315" s="18">
        <v>300</v>
      </c>
    </row>
    <row r="316" spans="1:7" ht="15">
      <c r="A316" s="19" t="s">
        <v>24</v>
      </c>
      <c r="B316" s="20" t="s">
        <v>25</v>
      </c>
      <c r="C316" s="21" t="s">
        <v>26</v>
      </c>
      <c r="D316" s="22">
        <v>2.79</v>
      </c>
      <c r="E316" s="22">
        <v>3.19</v>
      </c>
      <c r="F316" s="22">
        <v>19.71</v>
      </c>
      <c r="G316" s="22">
        <v>118.69</v>
      </c>
    </row>
    <row r="317" spans="1:7" ht="15">
      <c r="A317" s="31"/>
      <c r="B317" s="104" t="s">
        <v>27</v>
      </c>
      <c r="C317" s="43"/>
      <c r="D317" s="50">
        <f>SUM(D314:D316)</f>
        <v>18.5</v>
      </c>
      <c r="E317" s="50">
        <f>SUM(E314:E316)</f>
        <v>19.500000000000004</v>
      </c>
      <c r="F317" s="50">
        <f>SUM(F314:F316)</f>
        <v>78.73</v>
      </c>
      <c r="G317" s="50">
        <f>SUM(G314:G316)</f>
        <v>564.1700000000001</v>
      </c>
    </row>
    <row r="318" spans="1:7" ht="15">
      <c r="A318" s="31"/>
      <c r="B318" s="14" t="s">
        <v>36</v>
      </c>
      <c r="C318" s="43"/>
      <c r="D318" s="13"/>
      <c r="E318" s="13"/>
      <c r="F318" s="13"/>
      <c r="G318" s="13"/>
    </row>
    <row r="319" spans="1:7" ht="15">
      <c r="A319" s="31">
        <v>107</v>
      </c>
      <c r="B319" s="36" t="s">
        <v>91</v>
      </c>
      <c r="C319" s="32">
        <v>60</v>
      </c>
      <c r="D319" s="18">
        <v>0.48</v>
      </c>
      <c r="E319" s="18">
        <v>0.06</v>
      </c>
      <c r="F319" s="18">
        <v>1.02</v>
      </c>
      <c r="G319" s="18">
        <v>7.8</v>
      </c>
    </row>
    <row r="320" spans="1:7" ht="15">
      <c r="A320" s="34" t="s">
        <v>96</v>
      </c>
      <c r="B320" s="68" t="s">
        <v>97</v>
      </c>
      <c r="C320" s="37">
        <v>200</v>
      </c>
      <c r="D320" s="52">
        <v>7.43</v>
      </c>
      <c r="E320" s="52">
        <v>18.4</v>
      </c>
      <c r="F320" s="52">
        <v>61.14</v>
      </c>
      <c r="G320" s="52">
        <v>86.98</v>
      </c>
    </row>
    <row r="321" spans="1:7" ht="15">
      <c r="A321" s="16" t="s">
        <v>29</v>
      </c>
      <c r="B321" s="20" t="s">
        <v>92</v>
      </c>
      <c r="C321" s="35" t="s">
        <v>93</v>
      </c>
      <c r="D321" s="18">
        <v>11.33</v>
      </c>
      <c r="E321" s="18">
        <v>11.3</v>
      </c>
      <c r="F321" s="18">
        <v>3.4</v>
      </c>
      <c r="G321" s="18">
        <v>160</v>
      </c>
    </row>
    <row r="322" spans="1:7" ht="15">
      <c r="A322" s="16">
        <v>291</v>
      </c>
      <c r="B322" s="66" t="s">
        <v>94</v>
      </c>
      <c r="C322" s="35" t="s">
        <v>50</v>
      </c>
      <c r="D322" s="18">
        <v>5.66</v>
      </c>
      <c r="E322" s="18">
        <v>0.68</v>
      </c>
      <c r="F322" s="18">
        <v>29.04</v>
      </c>
      <c r="G322" s="18">
        <v>144.9</v>
      </c>
    </row>
    <row r="323" spans="1:7" ht="15">
      <c r="A323" s="16" t="s">
        <v>29</v>
      </c>
      <c r="B323" s="20" t="s">
        <v>95</v>
      </c>
      <c r="C323" s="35" t="s">
        <v>26</v>
      </c>
      <c r="D323" s="18">
        <v>0.5</v>
      </c>
      <c r="E323" s="18">
        <v>0</v>
      </c>
      <c r="F323" s="18">
        <v>29.08</v>
      </c>
      <c r="G323" s="18">
        <v>75.9</v>
      </c>
    </row>
    <row r="324" spans="1:7" ht="15">
      <c r="A324" s="48" t="s">
        <v>34</v>
      </c>
      <c r="B324" s="83" t="s">
        <v>35</v>
      </c>
      <c r="C324" s="43">
        <v>60</v>
      </c>
      <c r="D324" s="85">
        <v>4.26</v>
      </c>
      <c r="E324" s="85">
        <v>0.6</v>
      </c>
      <c r="F324" s="85">
        <v>24.96</v>
      </c>
      <c r="G324" s="85">
        <v>124.8</v>
      </c>
    </row>
    <row r="325" spans="1:7" ht="15">
      <c r="A325" s="19"/>
      <c r="B325" s="42" t="s">
        <v>38</v>
      </c>
      <c r="C325" s="43"/>
      <c r="D325" s="50">
        <f>SUM(D319:D324)</f>
        <v>29.660000000000004</v>
      </c>
      <c r="E325" s="50">
        <f>SUM(E319:E324)</f>
        <v>31.04</v>
      </c>
      <c r="F325" s="50">
        <f>SUM(F319:F324)</f>
        <v>148.64</v>
      </c>
      <c r="G325" s="50">
        <f>SUM(G319:G324)</f>
        <v>600.38</v>
      </c>
    </row>
    <row r="326" spans="1:7" ht="15">
      <c r="A326" s="45"/>
      <c r="B326" s="46"/>
      <c r="C326" s="29"/>
      <c r="D326" s="30"/>
      <c r="E326" s="30"/>
      <c r="F326" s="30"/>
      <c r="G326" s="30"/>
    </row>
    <row r="327" spans="1:7" ht="15">
      <c r="A327" s="45"/>
      <c r="B327" s="46"/>
      <c r="C327" s="29"/>
      <c r="D327" s="30"/>
      <c r="E327" s="30"/>
      <c r="F327" s="30"/>
      <c r="G327" s="30"/>
    </row>
    <row r="328" spans="1:7" ht="15">
      <c r="A328" s="45"/>
      <c r="B328" s="46"/>
      <c r="C328" s="29"/>
      <c r="D328" s="30"/>
      <c r="E328" s="30"/>
      <c r="F328" s="30"/>
      <c r="G328" s="30"/>
    </row>
    <row r="329" spans="1:7" ht="15">
      <c r="A329" s="45"/>
      <c r="B329" s="46"/>
      <c r="C329" s="29"/>
      <c r="D329" s="30"/>
      <c r="E329" s="30"/>
      <c r="F329" s="30"/>
      <c r="G329" s="30"/>
    </row>
    <row r="330" spans="1:7" ht="15">
      <c r="A330" s="45"/>
      <c r="B330" s="46"/>
      <c r="C330" s="29"/>
      <c r="D330" s="30"/>
      <c r="E330" s="30"/>
      <c r="F330" s="30"/>
      <c r="G330" s="30"/>
    </row>
    <row r="331" spans="1:7" ht="15">
      <c r="A331" s="45"/>
      <c r="B331" s="46"/>
      <c r="C331" s="29"/>
      <c r="D331" s="30"/>
      <c r="E331" s="30"/>
      <c r="F331" s="30"/>
      <c r="G331" s="30"/>
    </row>
    <row r="332" spans="1:7" ht="15">
      <c r="A332" s="45"/>
      <c r="B332" s="46"/>
      <c r="C332" s="29"/>
      <c r="D332" s="30"/>
      <c r="E332" s="30"/>
      <c r="F332" s="30"/>
      <c r="G332" s="30"/>
    </row>
    <row r="333" spans="1:7" ht="15">
      <c r="A333" s="45"/>
      <c r="B333" s="46"/>
      <c r="C333" s="29"/>
      <c r="D333" s="30"/>
      <c r="E333" s="30"/>
      <c r="F333" s="30"/>
      <c r="G333" s="30"/>
    </row>
    <row r="338" spans="1:7" ht="15">
      <c r="A338" s="130" t="s">
        <v>10</v>
      </c>
      <c r="B338" s="10" t="s">
        <v>98</v>
      </c>
      <c r="C338" s="11"/>
      <c r="D338" s="131" t="s">
        <v>12</v>
      </c>
      <c r="E338" s="131"/>
      <c r="F338" s="131"/>
      <c r="G338" s="13"/>
    </row>
    <row r="339" spans="1:7" ht="15">
      <c r="A339" s="130"/>
      <c r="B339" s="14" t="s">
        <v>13</v>
      </c>
      <c r="C339" s="11" t="s">
        <v>14</v>
      </c>
      <c r="D339" s="12" t="s">
        <v>15</v>
      </c>
      <c r="E339" s="15" t="s">
        <v>16</v>
      </c>
      <c r="F339" s="15" t="s">
        <v>17</v>
      </c>
      <c r="G339" s="15" t="s">
        <v>18</v>
      </c>
    </row>
    <row r="340" spans="1:7" ht="30">
      <c r="A340" s="31">
        <v>94</v>
      </c>
      <c r="B340" s="36" t="s">
        <v>99</v>
      </c>
      <c r="C340" s="57" t="s">
        <v>42</v>
      </c>
      <c r="D340" s="18">
        <v>2.71</v>
      </c>
      <c r="E340" s="18">
        <v>8.28</v>
      </c>
      <c r="F340" s="18">
        <v>18.13</v>
      </c>
      <c r="G340" s="18">
        <v>157.8</v>
      </c>
    </row>
    <row r="341" spans="1:7" ht="16.5" customHeight="1">
      <c r="A341" s="19" t="s">
        <v>56</v>
      </c>
      <c r="B341" s="20" t="s">
        <v>57</v>
      </c>
      <c r="C341" s="21" t="s">
        <v>23</v>
      </c>
      <c r="D341" s="70">
        <v>8.16</v>
      </c>
      <c r="E341" s="70">
        <v>14.54</v>
      </c>
      <c r="F341" s="70">
        <v>45.59</v>
      </c>
      <c r="G341" s="70">
        <v>345.78</v>
      </c>
    </row>
    <row r="342" spans="1:7" ht="15">
      <c r="A342" s="16" t="s">
        <v>79</v>
      </c>
      <c r="B342" s="91" t="s">
        <v>80</v>
      </c>
      <c r="C342" s="11" t="s">
        <v>26</v>
      </c>
      <c r="D342" s="18">
        <v>1.4</v>
      </c>
      <c r="E342" s="18">
        <v>1.6</v>
      </c>
      <c r="F342" s="18">
        <v>17.34</v>
      </c>
      <c r="G342" s="18">
        <v>89.32</v>
      </c>
    </row>
    <row r="343" spans="1:7" ht="15">
      <c r="A343" s="31"/>
      <c r="B343" s="105" t="s">
        <v>100</v>
      </c>
      <c r="C343" s="93"/>
      <c r="D343" s="94">
        <f>SUM(D340:D342)</f>
        <v>12.270000000000001</v>
      </c>
      <c r="E343" s="94">
        <f>SUM(E340:E342)</f>
        <v>24.42</v>
      </c>
      <c r="F343" s="94">
        <f>SUM(F340:F342)</f>
        <v>81.06</v>
      </c>
      <c r="G343" s="94">
        <f>SUM(G340:G342)</f>
        <v>592.9</v>
      </c>
    </row>
    <row r="346" spans="1:7" ht="15">
      <c r="A346" s="130" t="s">
        <v>10</v>
      </c>
      <c r="B346" s="10"/>
      <c r="C346" s="11"/>
      <c r="D346" s="131" t="s">
        <v>12</v>
      </c>
      <c r="E346" s="131"/>
      <c r="F346" s="131"/>
      <c r="G346" s="13"/>
    </row>
    <row r="347" spans="1:7" ht="15">
      <c r="A347" s="130"/>
      <c r="B347" s="14" t="s">
        <v>13</v>
      </c>
      <c r="C347" s="11" t="s">
        <v>14</v>
      </c>
      <c r="D347" s="12" t="s">
        <v>15</v>
      </c>
      <c r="E347" s="15" t="s">
        <v>16</v>
      </c>
      <c r="F347" s="15" t="s">
        <v>17</v>
      </c>
      <c r="G347" s="15" t="s">
        <v>18</v>
      </c>
    </row>
    <row r="348" spans="1:7" ht="15">
      <c r="A348" s="60" t="s">
        <v>46</v>
      </c>
      <c r="B348" s="61" t="s">
        <v>101</v>
      </c>
      <c r="C348" s="32">
        <v>60</v>
      </c>
      <c r="D348" s="62">
        <v>1.88</v>
      </c>
      <c r="E348" s="62">
        <v>1.97</v>
      </c>
      <c r="F348" s="62">
        <v>4.19</v>
      </c>
      <c r="G348" s="62">
        <v>46.73</v>
      </c>
    </row>
    <row r="349" spans="1:7" ht="15">
      <c r="A349" s="16">
        <v>395</v>
      </c>
      <c r="B349" s="20" t="s">
        <v>102</v>
      </c>
      <c r="C349" s="35" t="s">
        <v>103</v>
      </c>
      <c r="D349" s="18">
        <v>9.4</v>
      </c>
      <c r="E349" s="18">
        <v>22.44</v>
      </c>
      <c r="F349" s="18">
        <v>0.07</v>
      </c>
      <c r="G349" s="18">
        <v>240.05</v>
      </c>
    </row>
    <row r="350" spans="1:7" ht="15">
      <c r="A350" s="16">
        <v>416</v>
      </c>
      <c r="B350" s="66" t="s">
        <v>104</v>
      </c>
      <c r="C350" s="11" t="s">
        <v>50</v>
      </c>
      <c r="D350" s="18">
        <v>3.9</v>
      </c>
      <c r="E350" s="18">
        <v>6.1</v>
      </c>
      <c r="F350" s="18">
        <v>33.6</v>
      </c>
      <c r="G350" s="18">
        <v>204.3</v>
      </c>
    </row>
    <row r="351" spans="1:7" ht="15">
      <c r="A351" s="34">
        <v>507</v>
      </c>
      <c r="B351" s="36" t="s">
        <v>105</v>
      </c>
      <c r="C351" s="37">
        <v>200</v>
      </c>
      <c r="D351" s="18">
        <v>0.5</v>
      </c>
      <c r="E351" s="18">
        <v>0.2</v>
      </c>
      <c r="F351" s="18">
        <v>23.1</v>
      </c>
      <c r="G351" s="18">
        <v>96</v>
      </c>
    </row>
    <row r="352" spans="1:7" s="99" customFormat="1" ht="15">
      <c r="A352" s="96" t="s">
        <v>85</v>
      </c>
      <c r="B352" s="97" t="s">
        <v>86</v>
      </c>
      <c r="C352" s="98">
        <v>25</v>
      </c>
      <c r="D352" s="76">
        <v>1.5</v>
      </c>
      <c r="E352" s="76">
        <v>0.5</v>
      </c>
      <c r="F352" s="76">
        <v>19</v>
      </c>
      <c r="G352" s="76">
        <v>92</v>
      </c>
    </row>
    <row r="353" spans="1:7" ht="15">
      <c r="A353" s="38" t="s">
        <v>34</v>
      </c>
      <c r="B353" s="39" t="s">
        <v>35</v>
      </c>
      <c r="C353" s="40">
        <v>60</v>
      </c>
      <c r="D353" s="41">
        <v>4.26</v>
      </c>
      <c r="E353" s="41">
        <v>0.6</v>
      </c>
      <c r="F353" s="41">
        <v>24.96</v>
      </c>
      <c r="G353" s="41">
        <v>124.8</v>
      </c>
    </row>
    <row r="354" spans="1:7" ht="15">
      <c r="A354" s="19"/>
      <c r="B354" s="106" t="s">
        <v>100</v>
      </c>
      <c r="C354" s="43"/>
      <c r="D354" s="50">
        <f>SUM(D348:D353)</f>
        <v>21.439999999999998</v>
      </c>
      <c r="E354" s="50">
        <f>SUM(E348:E353)</f>
        <v>31.81</v>
      </c>
      <c r="F354" s="50">
        <f>SUM(F348:F353)</f>
        <v>104.92000000000002</v>
      </c>
      <c r="G354" s="50">
        <f>SUM(G348:G353)</f>
        <v>803.88</v>
      </c>
    </row>
    <row r="356" spans="1:7" ht="15">
      <c r="A356" s="130" t="s">
        <v>10</v>
      </c>
      <c r="B356" s="10"/>
      <c r="C356" s="11"/>
      <c r="D356" s="131" t="s">
        <v>12</v>
      </c>
      <c r="E356" s="131"/>
      <c r="F356" s="131"/>
      <c r="G356" s="13"/>
    </row>
    <row r="357" spans="1:7" ht="15">
      <c r="A357" s="130"/>
      <c r="B357" s="49" t="s">
        <v>36</v>
      </c>
      <c r="C357" s="11" t="s">
        <v>14</v>
      </c>
      <c r="D357" s="12" t="s">
        <v>15</v>
      </c>
      <c r="E357" s="15" t="s">
        <v>16</v>
      </c>
      <c r="F357" s="15" t="s">
        <v>17</v>
      </c>
      <c r="G357" s="15" t="s">
        <v>18</v>
      </c>
    </row>
    <row r="358" spans="1:7" ht="15">
      <c r="A358" s="60" t="s">
        <v>46</v>
      </c>
      <c r="B358" s="61" t="s">
        <v>101</v>
      </c>
      <c r="C358" s="32">
        <v>60</v>
      </c>
      <c r="D358" s="62">
        <v>1.88</v>
      </c>
      <c r="E358" s="62">
        <v>1.97</v>
      </c>
      <c r="F358" s="62">
        <v>4.19</v>
      </c>
      <c r="G358" s="62">
        <v>46.73</v>
      </c>
    </row>
    <row r="359" spans="1:7" ht="15">
      <c r="A359" s="31">
        <v>128</v>
      </c>
      <c r="B359" s="68" t="s">
        <v>106</v>
      </c>
      <c r="C359" s="37" t="s">
        <v>53</v>
      </c>
      <c r="D359" s="70">
        <v>1.67</v>
      </c>
      <c r="E359" s="70">
        <v>5.2</v>
      </c>
      <c r="F359" s="70">
        <v>8.81</v>
      </c>
      <c r="G359" s="70">
        <v>88.8</v>
      </c>
    </row>
    <row r="360" spans="1:7" ht="15">
      <c r="A360" s="16">
        <v>395</v>
      </c>
      <c r="B360" s="20" t="s">
        <v>102</v>
      </c>
      <c r="C360" s="35" t="s">
        <v>103</v>
      </c>
      <c r="D360" s="18">
        <v>9.4</v>
      </c>
      <c r="E360" s="18">
        <v>22.44</v>
      </c>
      <c r="F360" s="18">
        <v>0.07</v>
      </c>
      <c r="G360" s="18">
        <v>240.05</v>
      </c>
    </row>
    <row r="361" spans="1:7" ht="15">
      <c r="A361" s="16">
        <v>416</v>
      </c>
      <c r="B361" s="66" t="s">
        <v>104</v>
      </c>
      <c r="C361" s="11" t="s">
        <v>50</v>
      </c>
      <c r="D361" s="18">
        <v>3.9</v>
      </c>
      <c r="E361" s="18">
        <v>6.1</v>
      </c>
      <c r="F361" s="18">
        <v>33.6</v>
      </c>
      <c r="G361" s="18">
        <v>204.3</v>
      </c>
    </row>
    <row r="362" spans="1:7" ht="15">
      <c r="A362" s="34">
        <v>507</v>
      </c>
      <c r="B362" s="36" t="s">
        <v>105</v>
      </c>
      <c r="C362" s="37">
        <v>200</v>
      </c>
      <c r="D362" s="18">
        <v>0.5</v>
      </c>
      <c r="E362" s="18">
        <v>0.2</v>
      </c>
      <c r="F362" s="18">
        <v>23.1</v>
      </c>
      <c r="G362" s="18">
        <v>96</v>
      </c>
    </row>
    <row r="363" spans="1:7" s="99" customFormat="1" ht="15">
      <c r="A363" s="96" t="s">
        <v>85</v>
      </c>
      <c r="B363" s="97" t="s">
        <v>86</v>
      </c>
      <c r="C363" s="98">
        <v>25</v>
      </c>
      <c r="D363" s="76">
        <v>1.5</v>
      </c>
      <c r="E363" s="76">
        <v>0.5</v>
      </c>
      <c r="F363" s="76">
        <v>19</v>
      </c>
      <c r="G363" s="76">
        <v>92</v>
      </c>
    </row>
    <row r="364" spans="1:7" ht="15">
      <c r="A364" s="38" t="s">
        <v>34</v>
      </c>
      <c r="B364" s="39" t="s">
        <v>35</v>
      </c>
      <c r="C364" s="40">
        <v>60</v>
      </c>
      <c r="D364" s="41">
        <v>4.26</v>
      </c>
      <c r="E364" s="41">
        <v>0.6</v>
      </c>
      <c r="F364" s="41">
        <v>24.96</v>
      </c>
      <c r="G364" s="41">
        <v>124.8</v>
      </c>
    </row>
    <row r="365" spans="1:7" ht="15">
      <c r="A365" s="19"/>
      <c r="B365" s="42" t="s">
        <v>107</v>
      </c>
      <c r="C365" s="43"/>
      <c r="D365" s="50">
        <f>SUM(D358:D364)</f>
        <v>23.11</v>
      </c>
      <c r="E365" s="50">
        <f>SUM(E358:E364)</f>
        <v>37.010000000000005</v>
      </c>
      <c r="F365" s="50">
        <f>SUM(F358:F364)</f>
        <v>113.73000000000002</v>
      </c>
      <c r="G365" s="50">
        <f>SUM(G358:G364)</f>
        <v>892.6800000000001</v>
      </c>
    </row>
    <row r="368" spans="1:7" ht="15">
      <c r="A368" s="130" t="s">
        <v>10</v>
      </c>
      <c r="B368" s="53" t="s">
        <v>39</v>
      </c>
      <c r="C368" s="11"/>
      <c r="D368" s="131" t="s">
        <v>12</v>
      </c>
      <c r="E368" s="131"/>
      <c r="F368" s="131"/>
      <c r="G368" s="13"/>
    </row>
    <row r="369" spans="1:7" ht="15">
      <c r="A369" s="130"/>
      <c r="B369" s="14" t="s">
        <v>13</v>
      </c>
      <c r="C369" s="11" t="s">
        <v>14</v>
      </c>
      <c r="D369" s="12" t="s">
        <v>15</v>
      </c>
      <c r="E369" s="15" t="s">
        <v>16</v>
      </c>
      <c r="F369" s="15" t="s">
        <v>17</v>
      </c>
      <c r="G369" s="15" t="s">
        <v>18</v>
      </c>
    </row>
    <row r="370" spans="1:7" ht="30">
      <c r="A370" s="31">
        <v>94</v>
      </c>
      <c r="B370" s="36" t="s">
        <v>99</v>
      </c>
      <c r="C370" s="57" t="s">
        <v>42</v>
      </c>
      <c r="D370" s="18">
        <v>2.71</v>
      </c>
      <c r="E370" s="18">
        <v>8.28</v>
      </c>
      <c r="F370" s="18">
        <v>18.13</v>
      </c>
      <c r="G370" s="18">
        <v>157.8</v>
      </c>
    </row>
    <row r="371" spans="1:7" ht="16.5" customHeight="1">
      <c r="A371" s="19" t="s">
        <v>56</v>
      </c>
      <c r="B371" s="20" t="s">
        <v>57</v>
      </c>
      <c r="C371" s="21" t="s">
        <v>23</v>
      </c>
      <c r="D371" s="70">
        <v>8.16</v>
      </c>
      <c r="E371" s="70">
        <v>14.54</v>
      </c>
      <c r="F371" s="70">
        <v>45.59</v>
      </c>
      <c r="G371" s="70">
        <v>345.78</v>
      </c>
    </row>
    <row r="372" spans="1:7" ht="15">
      <c r="A372" s="16" t="s">
        <v>79</v>
      </c>
      <c r="B372" s="91" t="s">
        <v>80</v>
      </c>
      <c r="C372" s="11" t="s">
        <v>26</v>
      </c>
      <c r="D372" s="18">
        <v>1.4</v>
      </c>
      <c r="E372" s="18">
        <v>1.6</v>
      </c>
      <c r="F372" s="18">
        <v>17.34</v>
      </c>
      <c r="G372" s="18">
        <v>89.32</v>
      </c>
    </row>
    <row r="373" spans="1:7" ht="15">
      <c r="A373" s="31"/>
      <c r="B373" s="107" t="s">
        <v>100</v>
      </c>
      <c r="C373" s="40"/>
      <c r="D373" s="86">
        <f>SUM(D370:D372)</f>
        <v>12.270000000000001</v>
      </c>
      <c r="E373" s="86">
        <f>SUM(E370:E372)</f>
        <v>24.42</v>
      </c>
      <c r="F373" s="86">
        <f>SUM(F370:F372)</f>
        <v>81.06</v>
      </c>
      <c r="G373" s="86">
        <f>SUM(G370:G372)</f>
        <v>592.9</v>
      </c>
    </row>
    <row r="374" spans="1:7" ht="15">
      <c r="A374" s="87"/>
      <c r="B374" s="49" t="s">
        <v>36</v>
      </c>
      <c r="C374" s="43"/>
      <c r="D374" s="13"/>
      <c r="E374" s="13"/>
      <c r="F374" s="13"/>
      <c r="G374" s="13"/>
    </row>
    <row r="375" spans="1:7" ht="15">
      <c r="A375" s="60" t="s">
        <v>46</v>
      </c>
      <c r="B375" s="61" t="s">
        <v>101</v>
      </c>
      <c r="C375" s="32">
        <v>60</v>
      </c>
      <c r="D375" s="62">
        <v>1.88</v>
      </c>
      <c r="E375" s="62">
        <v>1.97</v>
      </c>
      <c r="F375" s="62">
        <v>4.19</v>
      </c>
      <c r="G375" s="62">
        <v>46.73</v>
      </c>
    </row>
    <row r="376" spans="1:7" ht="15">
      <c r="A376" s="31">
        <v>128</v>
      </c>
      <c r="B376" s="68" t="s">
        <v>106</v>
      </c>
      <c r="C376" s="37" t="s">
        <v>53</v>
      </c>
      <c r="D376" s="70">
        <v>1.67</v>
      </c>
      <c r="E376" s="70">
        <v>5.2</v>
      </c>
      <c r="F376" s="70">
        <v>8.81</v>
      </c>
      <c r="G376" s="70">
        <v>88.8</v>
      </c>
    </row>
    <row r="377" spans="1:7" ht="15">
      <c r="A377" s="16">
        <v>395</v>
      </c>
      <c r="B377" s="20" t="s">
        <v>102</v>
      </c>
      <c r="C377" s="35" t="s">
        <v>103</v>
      </c>
      <c r="D377" s="18">
        <v>9.4</v>
      </c>
      <c r="E377" s="18">
        <v>22.44</v>
      </c>
      <c r="F377" s="18">
        <v>0.07</v>
      </c>
      <c r="G377" s="18">
        <v>240.05</v>
      </c>
    </row>
    <row r="378" spans="1:7" ht="15">
      <c r="A378" s="16">
        <v>416</v>
      </c>
      <c r="B378" s="66" t="s">
        <v>104</v>
      </c>
      <c r="C378" s="11" t="s">
        <v>50</v>
      </c>
      <c r="D378" s="18">
        <v>3.9</v>
      </c>
      <c r="E378" s="18">
        <v>6.1</v>
      </c>
      <c r="F378" s="18">
        <v>33.6</v>
      </c>
      <c r="G378" s="18">
        <v>204.3</v>
      </c>
    </row>
    <row r="379" spans="1:7" ht="15">
      <c r="A379" s="34">
        <v>507</v>
      </c>
      <c r="B379" s="36" t="s">
        <v>105</v>
      </c>
      <c r="C379" s="37">
        <v>200</v>
      </c>
      <c r="D379" s="18">
        <v>0.5</v>
      </c>
      <c r="E379" s="18">
        <v>0.2</v>
      </c>
      <c r="F379" s="18">
        <v>23.1</v>
      </c>
      <c r="G379" s="18">
        <v>96</v>
      </c>
    </row>
    <row r="380" spans="1:7" s="99" customFormat="1" ht="15">
      <c r="A380" s="96" t="s">
        <v>85</v>
      </c>
      <c r="B380" s="97" t="s">
        <v>86</v>
      </c>
      <c r="C380" s="98">
        <v>25</v>
      </c>
      <c r="D380" s="76">
        <v>1.5</v>
      </c>
      <c r="E380" s="76">
        <v>0.5</v>
      </c>
      <c r="F380" s="76">
        <v>19</v>
      </c>
      <c r="G380" s="76">
        <v>92</v>
      </c>
    </row>
    <row r="381" spans="1:7" ht="15">
      <c r="A381" s="38" t="s">
        <v>34</v>
      </c>
      <c r="B381" s="39" t="s">
        <v>35</v>
      </c>
      <c r="C381" s="40">
        <v>60</v>
      </c>
      <c r="D381" s="41">
        <v>4.26</v>
      </c>
      <c r="E381" s="41">
        <v>0.6</v>
      </c>
      <c r="F381" s="41">
        <v>24.96</v>
      </c>
      <c r="G381" s="41">
        <v>124.8</v>
      </c>
    </row>
    <row r="382" spans="1:7" ht="15">
      <c r="A382" s="19"/>
      <c r="B382" s="42" t="s">
        <v>107</v>
      </c>
      <c r="C382" s="43"/>
      <c r="D382" s="50">
        <f>SUM(D375:D381)</f>
        <v>23.11</v>
      </c>
      <c r="E382" s="50">
        <f>SUM(E375:E381)</f>
        <v>37.010000000000005</v>
      </c>
      <c r="F382" s="50">
        <f>SUM(F375:F381)</f>
        <v>113.73000000000002</v>
      </c>
      <c r="G382" s="50">
        <f>SUM(G375:G381)</f>
        <v>892.6800000000001</v>
      </c>
    </row>
    <row r="383" spans="1:7" ht="15">
      <c r="A383" s="45"/>
      <c r="B383" s="46"/>
      <c r="C383" s="29"/>
      <c r="D383" s="30"/>
      <c r="E383" s="30"/>
      <c r="F383" s="30"/>
      <c r="G383" s="30"/>
    </row>
    <row r="384" spans="1:7" ht="15">
      <c r="A384" s="45"/>
      <c r="B384" s="46"/>
      <c r="C384" s="29"/>
      <c r="D384" s="30"/>
      <c r="E384" s="30"/>
      <c r="F384" s="30"/>
      <c r="G384" s="30"/>
    </row>
    <row r="385" spans="1:7" ht="15">
      <c r="A385" s="45"/>
      <c r="B385" s="46"/>
      <c r="C385" s="29"/>
      <c r="D385" s="30"/>
      <c r="E385" s="30"/>
      <c r="F385" s="30"/>
      <c r="G385" s="30"/>
    </row>
    <row r="386" spans="1:7" ht="15">
      <c r="A386" s="45"/>
      <c r="B386" s="46"/>
      <c r="C386" s="29"/>
      <c r="D386" s="30"/>
      <c r="E386" s="30"/>
      <c r="F386" s="30"/>
      <c r="G386" s="30"/>
    </row>
    <row r="387" spans="1:7" ht="15">
      <c r="A387" s="45"/>
      <c r="B387" s="46"/>
      <c r="C387" s="29"/>
      <c r="D387" s="30"/>
      <c r="E387" s="30"/>
      <c r="F387" s="30"/>
      <c r="G387" s="30"/>
    </row>
    <row r="388" spans="1:7" ht="15">
      <c r="A388" s="45"/>
      <c r="B388" s="46"/>
      <c r="C388" s="29"/>
      <c r="D388" s="30"/>
      <c r="E388" s="30"/>
      <c r="F388" s="30"/>
      <c r="G388" s="30"/>
    </row>
    <row r="389" spans="1:7" ht="15">
      <c r="A389" s="45"/>
      <c r="B389" s="46"/>
      <c r="C389" s="29"/>
      <c r="D389" s="30"/>
      <c r="E389" s="30"/>
      <c r="F389" s="30"/>
      <c r="G389" s="30"/>
    </row>
    <row r="391" spans="1:7" ht="15">
      <c r="A391" s="130" t="s">
        <v>10</v>
      </c>
      <c r="B391" s="10" t="s">
        <v>108</v>
      </c>
      <c r="C391" s="11"/>
      <c r="D391" s="131" t="s">
        <v>12</v>
      </c>
      <c r="E391" s="131"/>
      <c r="F391" s="131"/>
      <c r="G391" s="13"/>
    </row>
    <row r="392" spans="1:7" ht="15">
      <c r="A392" s="130"/>
      <c r="B392" s="14" t="s">
        <v>13</v>
      </c>
      <c r="C392" s="11" t="s">
        <v>14</v>
      </c>
      <c r="D392" s="12" t="s">
        <v>15</v>
      </c>
      <c r="E392" s="15" t="s">
        <v>16</v>
      </c>
      <c r="F392" s="15" t="s">
        <v>17</v>
      </c>
      <c r="G392" s="15" t="s">
        <v>18</v>
      </c>
    </row>
    <row r="393" spans="1:7" ht="15">
      <c r="A393" s="16">
        <v>95</v>
      </c>
      <c r="B393" s="17" t="s">
        <v>19</v>
      </c>
      <c r="C393" s="11" t="s">
        <v>20</v>
      </c>
      <c r="D393" s="18">
        <v>2.25</v>
      </c>
      <c r="E393" s="18">
        <v>0.87</v>
      </c>
      <c r="F393" s="18">
        <v>25.32</v>
      </c>
      <c r="G393" s="18">
        <v>116.4</v>
      </c>
    </row>
    <row r="394" spans="1:7" ht="15" customHeight="1">
      <c r="A394" s="16" t="s">
        <v>67</v>
      </c>
      <c r="B394" s="17" t="s">
        <v>68</v>
      </c>
      <c r="C394" s="21" t="s">
        <v>23</v>
      </c>
      <c r="D394" s="70">
        <v>6.39</v>
      </c>
      <c r="E394" s="70">
        <v>7.37</v>
      </c>
      <c r="F394" s="70">
        <v>40.75</v>
      </c>
      <c r="G394" s="70">
        <v>254.4</v>
      </c>
    </row>
    <row r="395" spans="1:7" ht="15">
      <c r="A395" s="19" t="s">
        <v>58</v>
      </c>
      <c r="B395" s="20" t="s">
        <v>59</v>
      </c>
      <c r="C395" s="21" t="s">
        <v>26</v>
      </c>
      <c r="D395" s="70">
        <v>3.77</v>
      </c>
      <c r="E395" s="70">
        <v>3.93</v>
      </c>
      <c r="F395" s="70">
        <v>25.95</v>
      </c>
      <c r="G395" s="70">
        <v>153.92</v>
      </c>
    </row>
    <row r="396" spans="1:7" ht="15">
      <c r="A396" s="31"/>
      <c r="B396" s="104" t="s">
        <v>100</v>
      </c>
      <c r="C396" s="43"/>
      <c r="D396" s="50">
        <f>SUM(D393:D395)</f>
        <v>12.41</v>
      </c>
      <c r="E396" s="50">
        <f>SUM(E393:E395)</f>
        <v>12.17</v>
      </c>
      <c r="F396" s="50">
        <f>SUM(F393:F395)</f>
        <v>92.02</v>
      </c>
      <c r="G396" s="50">
        <f>SUM(G393:G395)</f>
        <v>524.72</v>
      </c>
    </row>
    <row r="399" spans="1:7" ht="15">
      <c r="A399" s="130" t="s">
        <v>10</v>
      </c>
      <c r="B399" s="10"/>
      <c r="C399" s="11"/>
      <c r="D399" s="131" t="s">
        <v>12</v>
      </c>
      <c r="E399" s="131"/>
      <c r="F399" s="131"/>
      <c r="G399" s="13"/>
    </row>
    <row r="400" spans="1:7" ht="15">
      <c r="A400" s="130"/>
      <c r="B400" s="14" t="s">
        <v>13</v>
      </c>
      <c r="C400" s="11" t="s">
        <v>14</v>
      </c>
      <c r="D400" s="12" t="s">
        <v>15</v>
      </c>
      <c r="E400" s="15" t="s">
        <v>16</v>
      </c>
      <c r="F400" s="15" t="s">
        <v>17</v>
      </c>
      <c r="G400" s="15" t="s">
        <v>18</v>
      </c>
    </row>
    <row r="401" spans="1:7" ht="15">
      <c r="A401" s="16">
        <v>48</v>
      </c>
      <c r="B401" s="73" t="s">
        <v>109</v>
      </c>
      <c r="C401" s="37">
        <v>60</v>
      </c>
      <c r="D401" s="18">
        <v>0.96</v>
      </c>
      <c r="E401" s="18">
        <v>6</v>
      </c>
      <c r="F401" s="18">
        <v>1.8</v>
      </c>
      <c r="G401" s="18">
        <v>65.4</v>
      </c>
    </row>
    <row r="402" spans="1:7" ht="15">
      <c r="A402" s="82" t="s">
        <v>29</v>
      </c>
      <c r="B402" s="20" t="s">
        <v>110</v>
      </c>
      <c r="C402" s="35" t="s">
        <v>31</v>
      </c>
      <c r="D402" s="18">
        <v>9</v>
      </c>
      <c r="E402" s="18">
        <v>14</v>
      </c>
      <c r="F402" s="18">
        <v>11.7</v>
      </c>
      <c r="G402" s="18">
        <v>210</v>
      </c>
    </row>
    <row r="403" spans="1:7" ht="15">
      <c r="A403" s="16">
        <v>429</v>
      </c>
      <c r="B403" s="66" t="s">
        <v>49</v>
      </c>
      <c r="C403" s="11" t="s">
        <v>50</v>
      </c>
      <c r="D403" s="18">
        <v>3.15</v>
      </c>
      <c r="E403" s="18">
        <v>6.6</v>
      </c>
      <c r="F403" s="18">
        <v>16.35</v>
      </c>
      <c r="G403" s="18">
        <v>138</v>
      </c>
    </row>
    <row r="404" spans="1:7" ht="15">
      <c r="A404" s="16">
        <v>508</v>
      </c>
      <c r="B404" s="66" t="s">
        <v>111</v>
      </c>
      <c r="C404" s="11" t="s">
        <v>26</v>
      </c>
      <c r="D404" s="18">
        <v>0.5</v>
      </c>
      <c r="E404" s="18">
        <v>0</v>
      </c>
      <c r="F404" s="18">
        <v>27</v>
      </c>
      <c r="G404" s="18">
        <v>110</v>
      </c>
    </row>
    <row r="405" spans="1:7" ht="15">
      <c r="A405" s="38" t="s">
        <v>34</v>
      </c>
      <c r="B405" s="39" t="s">
        <v>35</v>
      </c>
      <c r="C405" s="40">
        <v>40</v>
      </c>
      <c r="D405" s="41">
        <v>3.2</v>
      </c>
      <c r="E405" s="41">
        <v>0.4</v>
      </c>
      <c r="F405" s="41">
        <v>19</v>
      </c>
      <c r="G405" s="41">
        <v>82</v>
      </c>
    </row>
    <row r="406" spans="1:7" ht="15">
      <c r="A406" s="19"/>
      <c r="B406" s="104" t="s">
        <v>100</v>
      </c>
      <c r="C406" s="108"/>
      <c r="D406" s="50">
        <f>SUM(D401:D405)</f>
        <v>16.810000000000002</v>
      </c>
      <c r="E406" s="50">
        <f>SUM(E401:E405)</f>
        <v>27</v>
      </c>
      <c r="F406" s="50">
        <f>SUM(F401:F405)</f>
        <v>75.85</v>
      </c>
      <c r="G406" s="50">
        <f>SUM(G401:G405)</f>
        <v>605.4</v>
      </c>
    </row>
    <row r="407" spans="1:7" ht="15">
      <c r="A407" s="45"/>
      <c r="B407" s="28"/>
      <c r="C407" s="109"/>
      <c r="D407" s="30"/>
      <c r="E407" s="30"/>
      <c r="F407" s="30"/>
      <c r="G407" s="30"/>
    </row>
    <row r="409" spans="1:7" ht="15">
      <c r="A409" s="130" t="s">
        <v>10</v>
      </c>
      <c r="B409" s="10"/>
      <c r="C409" s="11"/>
      <c r="D409" s="131" t="s">
        <v>12</v>
      </c>
      <c r="E409" s="131"/>
      <c r="F409" s="131"/>
      <c r="G409" s="13"/>
    </row>
    <row r="410" spans="1:7" ht="15">
      <c r="A410" s="130"/>
      <c r="B410" s="110" t="s">
        <v>112</v>
      </c>
      <c r="C410" s="11" t="s">
        <v>14</v>
      </c>
      <c r="D410" s="12" t="s">
        <v>15</v>
      </c>
      <c r="E410" s="15" t="s">
        <v>16</v>
      </c>
      <c r="F410" s="15" t="s">
        <v>17</v>
      </c>
      <c r="G410" s="15" t="s">
        <v>18</v>
      </c>
    </row>
    <row r="411" spans="1:7" ht="15">
      <c r="A411" s="16">
        <v>48</v>
      </c>
      <c r="B411" s="73" t="s">
        <v>109</v>
      </c>
      <c r="C411" s="37">
        <v>60</v>
      </c>
      <c r="D411" s="18">
        <v>0.96</v>
      </c>
      <c r="E411" s="18">
        <v>6</v>
      </c>
      <c r="F411" s="18">
        <v>1.8</v>
      </c>
      <c r="G411" s="18">
        <v>65.4</v>
      </c>
    </row>
    <row r="412" spans="1:7" ht="15">
      <c r="A412" s="31">
        <v>134</v>
      </c>
      <c r="B412" s="36" t="s">
        <v>87</v>
      </c>
      <c r="C412" s="37" t="s">
        <v>53</v>
      </c>
      <c r="D412" s="52">
        <v>1.85</v>
      </c>
      <c r="E412" s="52">
        <v>5.4</v>
      </c>
      <c r="F412" s="52">
        <v>13.29</v>
      </c>
      <c r="G412" s="52">
        <v>109.8</v>
      </c>
    </row>
    <row r="413" spans="1:7" ht="15">
      <c r="A413" s="82" t="s">
        <v>29</v>
      </c>
      <c r="B413" s="20" t="s">
        <v>110</v>
      </c>
      <c r="C413" s="35" t="s">
        <v>31</v>
      </c>
      <c r="D413" s="18">
        <v>9</v>
      </c>
      <c r="E413" s="18">
        <v>14</v>
      </c>
      <c r="F413" s="18">
        <v>11.7</v>
      </c>
      <c r="G413" s="18">
        <v>210</v>
      </c>
    </row>
    <row r="414" spans="1:7" ht="15">
      <c r="A414" s="16">
        <v>429</v>
      </c>
      <c r="B414" s="66" t="s">
        <v>49</v>
      </c>
      <c r="C414" s="11" t="s">
        <v>50</v>
      </c>
      <c r="D414" s="18">
        <v>3.15</v>
      </c>
      <c r="E414" s="18">
        <v>6.6</v>
      </c>
      <c r="F414" s="18">
        <v>16.35</v>
      </c>
      <c r="G414" s="18">
        <v>138</v>
      </c>
    </row>
    <row r="415" spans="1:7" ht="15">
      <c r="A415" s="16">
        <v>508</v>
      </c>
      <c r="B415" s="66" t="s">
        <v>111</v>
      </c>
      <c r="C415" s="11" t="s">
        <v>26</v>
      </c>
      <c r="D415" s="18">
        <v>0.5</v>
      </c>
      <c r="E415" s="18">
        <v>0</v>
      </c>
      <c r="F415" s="18">
        <v>27</v>
      </c>
      <c r="G415" s="18">
        <v>110</v>
      </c>
    </row>
    <row r="416" spans="1:7" ht="15">
      <c r="A416" s="38" t="s">
        <v>34</v>
      </c>
      <c r="B416" s="39" t="s">
        <v>35</v>
      </c>
      <c r="C416" s="40">
        <v>60</v>
      </c>
      <c r="D416" s="41">
        <v>4.26</v>
      </c>
      <c r="E416" s="41">
        <v>0.6</v>
      </c>
      <c r="F416" s="41">
        <v>24.96</v>
      </c>
      <c r="G416" s="41">
        <v>124.8</v>
      </c>
    </row>
    <row r="417" spans="1:7" ht="15">
      <c r="A417" s="19"/>
      <c r="B417" s="42" t="s">
        <v>107</v>
      </c>
      <c r="C417" s="108"/>
      <c r="D417" s="50">
        <f>SUM(D411:D416)</f>
        <v>19.72</v>
      </c>
      <c r="E417" s="50">
        <f>SUM(E411:E416)</f>
        <v>32.6</v>
      </c>
      <c r="F417" s="50">
        <f>SUM(F411:F416)</f>
        <v>95.1</v>
      </c>
      <c r="G417" s="50">
        <f>SUM(G411:G416)</f>
        <v>758</v>
      </c>
    </row>
    <row r="418" spans="1:7" ht="15">
      <c r="A418" s="45"/>
      <c r="B418" s="46"/>
      <c r="C418" s="109"/>
      <c r="D418" s="30"/>
      <c r="E418" s="30"/>
      <c r="F418" s="30"/>
      <c r="G418" s="30"/>
    </row>
    <row r="421" spans="1:7" ht="15">
      <c r="A421" s="130" t="s">
        <v>10</v>
      </c>
      <c r="B421" s="53" t="s">
        <v>39</v>
      </c>
      <c r="C421" s="11"/>
      <c r="D421" s="131" t="s">
        <v>12</v>
      </c>
      <c r="E421" s="131"/>
      <c r="F421" s="131"/>
      <c r="G421" s="13"/>
    </row>
    <row r="422" spans="1:7" ht="15">
      <c r="A422" s="130"/>
      <c r="B422" s="15" t="s">
        <v>13</v>
      </c>
      <c r="C422" s="11" t="s">
        <v>14</v>
      </c>
      <c r="D422" s="12" t="s">
        <v>15</v>
      </c>
      <c r="E422" s="15" t="s">
        <v>16</v>
      </c>
      <c r="F422" s="15" t="s">
        <v>17</v>
      </c>
      <c r="G422" s="15" t="s">
        <v>18</v>
      </c>
    </row>
    <row r="423" spans="1:7" ht="15">
      <c r="A423" s="16">
        <v>95</v>
      </c>
      <c r="B423" s="17" t="s">
        <v>19</v>
      </c>
      <c r="C423" s="11" t="s">
        <v>20</v>
      </c>
      <c r="D423" s="18">
        <v>2.25</v>
      </c>
      <c r="E423" s="18">
        <v>0.87</v>
      </c>
      <c r="F423" s="18">
        <v>25.32</v>
      </c>
      <c r="G423" s="18">
        <v>116.4</v>
      </c>
    </row>
    <row r="424" spans="1:7" ht="18" customHeight="1">
      <c r="A424" s="16" t="s">
        <v>67</v>
      </c>
      <c r="B424" s="17" t="s">
        <v>68</v>
      </c>
      <c r="C424" s="21" t="s">
        <v>23</v>
      </c>
      <c r="D424" s="70">
        <v>6.39</v>
      </c>
      <c r="E424" s="70">
        <v>7.37</v>
      </c>
      <c r="F424" s="70">
        <v>40.75</v>
      </c>
      <c r="G424" s="70">
        <v>254.4</v>
      </c>
    </row>
    <row r="425" spans="1:7" ht="15">
      <c r="A425" s="19" t="s">
        <v>58</v>
      </c>
      <c r="B425" s="20" t="s">
        <v>59</v>
      </c>
      <c r="C425" s="21" t="s">
        <v>26</v>
      </c>
      <c r="D425" s="70">
        <v>3.77</v>
      </c>
      <c r="E425" s="70">
        <v>3.93</v>
      </c>
      <c r="F425" s="70">
        <v>25.95</v>
      </c>
      <c r="G425" s="70">
        <v>153.92</v>
      </c>
    </row>
    <row r="426" spans="1:7" ht="15">
      <c r="A426" s="31"/>
      <c r="B426" s="104" t="s">
        <v>100</v>
      </c>
      <c r="C426" s="43"/>
      <c r="D426" s="50">
        <f>SUM(D423:D425)</f>
        <v>12.41</v>
      </c>
      <c r="E426" s="50">
        <f>SUM(E423:E425)</f>
        <v>12.17</v>
      </c>
      <c r="F426" s="50">
        <f>SUM(F423:F425)</f>
        <v>92.02</v>
      </c>
      <c r="G426" s="50">
        <f>SUM(G423:G425)</f>
        <v>524.72</v>
      </c>
    </row>
    <row r="427" spans="1:7" ht="15">
      <c r="A427" s="31"/>
      <c r="B427" s="110" t="s">
        <v>112</v>
      </c>
      <c r="C427" s="95"/>
      <c r="D427" s="13"/>
      <c r="E427" s="13"/>
      <c r="F427" s="13"/>
      <c r="G427" s="13"/>
    </row>
    <row r="428" spans="1:7" ht="15">
      <c r="A428" s="16">
        <v>48</v>
      </c>
      <c r="B428" s="73" t="s">
        <v>109</v>
      </c>
      <c r="C428" s="37">
        <v>60</v>
      </c>
      <c r="D428" s="18">
        <v>0.96</v>
      </c>
      <c r="E428" s="18">
        <v>6</v>
      </c>
      <c r="F428" s="18">
        <v>1.8</v>
      </c>
      <c r="G428" s="18">
        <v>65.4</v>
      </c>
    </row>
    <row r="429" spans="1:7" ht="15">
      <c r="A429" s="31">
        <v>134</v>
      </c>
      <c r="B429" s="36" t="s">
        <v>87</v>
      </c>
      <c r="C429" s="37" t="s">
        <v>53</v>
      </c>
      <c r="D429" s="52">
        <v>1.85</v>
      </c>
      <c r="E429" s="52">
        <v>5.4</v>
      </c>
      <c r="F429" s="52">
        <v>13.29</v>
      </c>
      <c r="G429" s="52">
        <v>109.8</v>
      </c>
    </row>
    <row r="430" spans="1:7" ht="15">
      <c r="A430" s="82" t="s">
        <v>29</v>
      </c>
      <c r="B430" s="20" t="s">
        <v>110</v>
      </c>
      <c r="C430" s="35" t="s">
        <v>31</v>
      </c>
      <c r="D430" s="18">
        <v>9</v>
      </c>
      <c r="E430" s="18">
        <v>14</v>
      </c>
      <c r="F430" s="18">
        <v>11.7</v>
      </c>
      <c r="G430" s="18">
        <v>210</v>
      </c>
    </row>
    <row r="431" spans="1:7" ht="15">
      <c r="A431" s="16">
        <v>429</v>
      </c>
      <c r="B431" s="66" t="s">
        <v>49</v>
      </c>
      <c r="C431" s="11" t="s">
        <v>50</v>
      </c>
      <c r="D431" s="18">
        <v>3.15</v>
      </c>
      <c r="E431" s="18">
        <v>6.6</v>
      </c>
      <c r="F431" s="18">
        <v>16.35</v>
      </c>
      <c r="G431" s="18">
        <v>138</v>
      </c>
    </row>
    <row r="432" spans="1:7" ht="15">
      <c r="A432" s="16">
        <v>508</v>
      </c>
      <c r="B432" s="66" t="s">
        <v>111</v>
      </c>
      <c r="C432" s="11" t="s">
        <v>26</v>
      </c>
      <c r="D432" s="18">
        <v>0.5</v>
      </c>
      <c r="E432" s="18">
        <v>0</v>
      </c>
      <c r="F432" s="18">
        <v>27</v>
      </c>
      <c r="G432" s="18">
        <v>110</v>
      </c>
    </row>
    <row r="433" spans="1:7" ht="15">
      <c r="A433" s="31" t="s">
        <v>34</v>
      </c>
      <c r="B433" s="68" t="s">
        <v>35</v>
      </c>
      <c r="C433" s="37">
        <v>60</v>
      </c>
      <c r="D433" s="41">
        <v>4.26</v>
      </c>
      <c r="E433" s="41">
        <v>0.6</v>
      </c>
      <c r="F433" s="41">
        <v>24.96</v>
      </c>
      <c r="G433" s="41">
        <v>124.8</v>
      </c>
    </row>
    <row r="434" spans="1:7" ht="15">
      <c r="A434" s="31"/>
      <c r="B434" s="69" t="s">
        <v>107</v>
      </c>
      <c r="C434" s="111"/>
      <c r="D434" s="86">
        <f>SUM(D428:D433)</f>
        <v>19.72</v>
      </c>
      <c r="E434" s="86">
        <f>SUM(E428:E433)</f>
        <v>32.6</v>
      </c>
      <c r="F434" s="86">
        <f>SUM(F428:F433)</f>
        <v>95.1</v>
      </c>
      <c r="G434" s="86">
        <f>SUM(G428:G433)</f>
        <v>758</v>
      </c>
    </row>
    <row r="448" spans="1:7" ht="15">
      <c r="A448" s="130" t="s">
        <v>10</v>
      </c>
      <c r="B448" s="10" t="s">
        <v>113</v>
      </c>
      <c r="C448" s="11"/>
      <c r="D448" s="131" t="s">
        <v>12</v>
      </c>
      <c r="E448" s="131"/>
      <c r="F448" s="131"/>
      <c r="G448" s="13"/>
    </row>
    <row r="449" spans="1:7" ht="15">
      <c r="A449" s="130"/>
      <c r="B449" s="15" t="s">
        <v>13</v>
      </c>
      <c r="C449" s="11" t="s">
        <v>14</v>
      </c>
      <c r="D449" s="12" t="s">
        <v>15</v>
      </c>
      <c r="E449" s="15" t="s">
        <v>16</v>
      </c>
      <c r="F449" s="15" t="s">
        <v>17</v>
      </c>
      <c r="G449" s="15" t="s">
        <v>18</v>
      </c>
    </row>
    <row r="450" spans="1:7" ht="15">
      <c r="A450" s="88">
        <v>82</v>
      </c>
      <c r="B450" s="20" t="s">
        <v>76</v>
      </c>
      <c r="C450" s="89" t="s">
        <v>20</v>
      </c>
      <c r="D450" s="18">
        <v>3.6</v>
      </c>
      <c r="E450" s="18">
        <v>5.7</v>
      </c>
      <c r="F450" s="18">
        <v>7.4</v>
      </c>
      <c r="G450" s="18">
        <v>95</v>
      </c>
    </row>
    <row r="451" spans="1:7" ht="15">
      <c r="A451" s="19" t="s">
        <v>43</v>
      </c>
      <c r="B451" s="13" t="s">
        <v>44</v>
      </c>
      <c r="C451" s="13" t="s">
        <v>23</v>
      </c>
      <c r="D451" s="18">
        <v>7.54</v>
      </c>
      <c r="E451" s="18">
        <v>8.18</v>
      </c>
      <c r="F451" s="18">
        <v>42.85</v>
      </c>
      <c r="G451" s="18">
        <v>275.69</v>
      </c>
    </row>
    <row r="452" spans="1:7" ht="15">
      <c r="A452" s="16" t="s">
        <v>79</v>
      </c>
      <c r="B452" s="66" t="s">
        <v>80</v>
      </c>
      <c r="C452" s="11" t="s">
        <v>26</v>
      </c>
      <c r="D452" s="18">
        <v>1.4</v>
      </c>
      <c r="E452" s="18">
        <v>1.6</v>
      </c>
      <c r="F452" s="18">
        <v>17.34</v>
      </c>
      <c r="G452" s="18">
        <v>89.32</v>
      </c>
    </row>
    <row r="453" spans="1:7" ht="15">
      <c r="A453" s="48"/>
      <c r="B453" s="101" t="s">
        <v>100</v>
      </c>
      <c r="C453" s="43"/>
      <c r="D453" s="50">
        <f>SUM(D450:D452)</f>
        <v>12.540000000000001</v>
      </c>
      <c r="E453" s="50">
        <f>SUM(E450:E452)</f>
        <v>15.479999999999999</v>
      </c>
      <c r="F453" s="50">
        <f>SUM(F450:F452)</f>
        <v>67.59</v>
      </c>
      <c r="G453" s="50">
        <f>SUM(G450:G452)</f>
        <v>460.01</v>
      </c>
    </row>
    <row r="455" spans="1:7" ht="15">
      <c r="A455" s="130" t="s">
        <v>10</v>
      </c>
      <c r="B455" s="10"/>
      <c r="C455" s="11"/>
      <c r="D455" s="131" t="s">
        <v>12</v>
      </c>
      <c r="E455" s="131"/>
      <c r="F455" s="131"/>
      <c r="G455" s="13"/>
    </row>
    <row r="456" spans="1:7" ht="15">
      <c r="A456" s="130"/>
      <c r="B456" s="15" t="s">
        <v>13</v>
      </c>
      <c r="C456" s="11" t="s">
        <v>14</v>
      </c>
      <c r="D456" s="12" t="s">
        <v>15</v>
      </c>
      <c r="E456" s="15" t="s">
        <v>16</v>
      </c>
      <c r="F456" s="15" t="s">
        <v>17</v>
      </c>
      <c r="G456" s="15" t="s">
        <v>18</v>
      </c>
    </row>
    <row r="457" spans="1:7" ht="15">
      <c r="A457" s="16">
        <v>119</v>
      </c>
      <c r="B457" s="73" t="s">
        <v>114</v>
      </c>
      <c r="C457" s="11" t="s">
        <v>115</v>
      </c>
      <c r="D457" s="18">
        <v>1.6</v>
      </c>
      <c r="E457" s="18">
        <v>4.23</v>
      </c>
      <c r="F457" s="18">
        <v>6.24</v>
      </c>
      <c r="G457" s="18">
        <v>70</v>
      </c>
    </row>
    <row r="458" spans="1:7" ht="15">
      <c r="A458" s="87">
        <v>345</v>
      </c>
      <c r="B458" s="95" t="s">
        <v>116</v>
      </c>
      <c r="C458" s="112">
        <v>90</v>
      </c>
      <c r="D458" s="18">
        <v>12.51</v>
      </c>
      <c r="E458" s="18">
        <v>1.89</v>
      </c>
      <c r="F458" s="18">
        <v>8.64</v>
      </c>
      <c r="G458" s="18">
        <v>101.7</v>
      </c>
    </row>
    <row r="459" spans="1:7" ht="15">
      <c r="A459" s="31">
        <v>291</v>
      </c>
      <c r="B459" s="36" t="s">
        <v>32</v>
      </c>
      <c r="C459" s="37">
        <v>150</v>
      </c>
      <c r="D459" s="18">
        <v>5.66</v>
      </c>
      <c r="E459" s="18">
        <v>0.68</v>
      </c>
      <c r="F459" s="18">
        <v>29.04</v>
      </c>
      <c r="G459" s="18">
        <v>144.9</v>
      </c>
    </row>
    <row r="460" spans="1:7" ht="15">
      <c r="A460" s="16" t="s">
        <v>29</v>
      </c>
      <c r="B460" s="20" t="s">
        <v>95</v>
      </c>
      <c r="C460" s="35" t="s">
        <v>26</v>
      </c>
      <c r="D460" s="18">
        <v>0.5</v>
      </c>
      <c r="E460" s="18">
        <v>0</v>
      </c>
      <c r="F460" s="18">
        <v>29.08</v>
      </c>
      <c r="G460" s="18">
        <v>75.9</v>
      </c>
    </row>
    <row r="461" spans="1:7" ht="15">
      <c r="A461" s="38" t="s">
        <v>34</v>
      </c>
      <c r="B461" s="39" t="s">
        <v>35</v>
      </c>
      <c r="C461" s="40">
        <v>40</v>
      </c>
      <c r="D461" s="41">
        <v>3.2</v>
      </c>
      <c r="E461" s="41">
        <v>0.4</v>
      </c>
      <c r="F461" s="41">
        <v>19</v>
      </c>
      <c r="G461" s="41">
        <v>82</v>
      </c>
    </row>
    <row r="462" spans="1:7" ht="15">
      <c r="A462" s="96">
        <v>112</v>
      </c>
      <c r="B462" s="97" t="s">
        <v>117</v>
      </c>
      <c r="C462" s="98" t="s">
        <v>118</v>
      </c>
      <c r="D462" s="76">
        <v>0.6</v>
      </c>
      <c r="E462" s="76">
        <v>0.6</v>
      </c>
      <c r="F462" s="76">
        <v>15</v>
      </c>
      <c r="G462" s="76">
        <v>71</v>
      </c>
    </row>
    <row r="463" spans="1:7" ht="15">
      <c r="A463" s="48"/>
      <c r="B463" s="101" t="s">
        <v>100</v>
      </c>
      <c r="C463" s="43"/>
      <c r="D463" s="50">
        <f>SUM(D457:D462)</f>
        <v>24.07</v>
      </c>
      <c r="E463" s="50">
        <f>SUM(E457:E462)</f>
        <v>7.8</v>
      </c>
      <c r="F463" s="50">
        <f>SUM(F457:F462)</f>
        <v>107</v>
      </c>
      <c r="G463" s="50">
        <f>SUM(G457:G462)</f>
        <v>545.5</v>
      </c>
    </row>
    <row r="464" spans="1:7" ht="15">
      <c r="A464" s="27"/>
      <c r="B464" s="28"/>
      <c r="C464" s="29"/>
      <c r="D464" s="30"/>
      <c r="E464" s="30"/>
      <c r="F464" s="30"/>
      <c r="G464" s="30"/>
    </row>
    <row r="465" spans="1:7" ht="15">
      <c r="A465" s="27"/>
      <c r="B465" s="28"/>
      <c r="C465" s="29"/>
      <c r="D465" s="30"/>
      <c r="E465" s="30"/>
      <c r="F465" s="30"/>
      <c r="G465" s="30"/>
    </row>
    <row r="466" spans="1:7" ht="15">
      <c r="A466" s="130" t="s">
        <v>10</v>
      </c>
      <c r="B466" s="10"/>
      <c r="C466" s="11"/>
      <c r="D466" s="131" t="s">
        <v>12</v>
      </c>
      <c r="E466" s="131"/>
      <c r="F466" s="131"/>
      <c r="G466" s="13"/>
    </row>
    <row r="467" spans="1:7" ht="15">
      <c r="A467" s="130"/>
      <c r="B467" s="49" t="s">
        <v>112</v>
      </c>
      <c r="C467" s="11" t="s">
        <v>14</v>
      </c>
      <c r="D467" s="12" t="s">
        <v>15</v>
      </c>
      <c r="E467" s="15" t="s">
        <v>16</v>
      </c>
      <c r="F467" s="15" t="s">
        <v>17</v>
      </c>
      <c r="G467" s="15" t="s">
        <v>18</v>
      </c>
    </row>
    <row r="468" spans="1:7" ht="15">
      <c r="A468" s="16">
        <v>119</v>
      </c>
      <c r="B468" s="73" t="s">
        <v>114</v>
      </c>
      <c r="C468" s="11" t="s">
        <v>115</v>
      </c>
      <c r="D468" s="18">
        <v>1.6</v>
      </c>
      <c r="E468" s="18">
        <v>4.23</v>
      </c>
      <c r="F468" s="18">
        <v>6.24</v>
      </c>
      <c r="G468" s="18">
        <v>70</v>
      </c>
    </row>
    <row r="469" spans="1:7" ht="15">
      <c r="A469" s="113">
        <v>159</v>
      </c>
      <c r="B469" s="95" t="s">
        <v>119</v>
      </c>
      <c r="C469" s="114">
        <v>200</v>
      </c>
      <c r="D469" s="33">
        <v>3.88</v>
      </c>
      <c r="E469" s="33">
        <v>5.16</v>
      </c>
      <c r="F469" s="33">
        <v>19.8</v>
      </c>
      <c r="G469" s="33">
        <v>141</v>
      </c>
    </row>
    <row r="470" spans="1:7" ht="15">
      <c r="A470" s="115">
        <v>170</v>
      </c>
      <c r="B470" s="95" t="s">
        <v>120</v>
      </c>
      <c r="C470" s="112">
        <v>30</v>
      </c>
      <c r="D470" s="52">
        <v>3.38</v>
      </c>
      <c r="E470" s="52">
        <v>0.34</v>
      </c>
      <c r="F470" s="52">
        <v>20.92</v>
      </c>
      <c r="G470" s="52">
        <v>100.26</v>
      </c>
    </row>
    <row r="471" spans="1:7" ht="15">
      <c r="A471" s="87">
        <v>345</v>
      </c>
      <c r="B471" s="95" t="s">
        <v>116</v>
      </c>
      <c r="C471" s="112">
        <v>90</v>
      </c>
      <c r="D471" s="18">
        <v>12.51</v>
      </c>
      <c r="E471" s="18">
        <v>1.89</v>
      </c>
      <c r="F471" s="18">
        <v>8.64</v>
      </c>
      <c r="G471" s="18">
        <v>101.7</v>
      </c>
    </row>
    <row r="472" spans="1:7" ht="15">
      <c r="A472" s="31">
        <v>291</v>
      </c>
      <c r="B472" s="36" t="s">
        <v>32</v>
      </c>
      <c r="C472" s="37">
        <v>150</v>
      </c>
      <c r="D472" s="18">
        <v>5.66</v>
      </c>
      <c r="E472" s="18">
        <v>0.68</v>
      </c>
      <c r="F472" s="18">
        <v>29.04</v>
      </c>
      <c r="G472" s="18">
        <v>144.9</v>
      </c>
    </row>
    <row r="473" spans="1:7" ht="15">
      <c r="A473" s="16" t="s">
        <v>29</v>
      </c>
      <c r="B473" s="20" t="s">
        <v>95</v>
      </c>
      <c r="C473" s="35" t="s">
        <v>26</v>
      </c>
      <c r="D473" s="18">
        <v>0.5</v>
      </c>
      <c r="E473" s="18">
        <v>0</v>
      </c>
      <c r="F473" s="18">
        <v>29.08</v>
      </c>
      <c r="G473" s="18">
        <v>75.9</v>
      </c>
    </row>
    <row r="474" spans="1:7" ht="15">
      <c r="A474" s="96">
        <v>112</v>
      </c>
      <c r="B474" s="97" t="s">
        <v>117</v>
      </c>
      <c r="C474" s="98" t="s">
        <v>118</v>
      </c>
      <c r="D474" s="76">
        <v>0.6</v>
      </c>
      <c r="E474" s="76">
        <v>0.6</v>
      </c>
      <c r="F474" s="76">
        <v>15</v>
      </c>
      <c r="G474" s="76">
        <v>71</v>
      </c>
    </row>
    <row r="475" spans="1:7" ht="15">
      <c r="A475" s="38" t="s">
        <v>34</v>
      </c>
      <c r="B475" s="39" t="s">
        <v>35</v>
      </c>
      <c r="C475" s="40">
        <v>60</v>
      </c>
      <c r="D475" s="100">
        <v>4.26</v>
      </c>
      <c r="E475" s="100">
        <v>0.6</v>
      </c>
      <c r="F475" s="100">
        <v>24.96</v>
      </c>
      <c r="G475" s="100">
        <v>124.8</v>
      </c>
    </row>
    <row r="476" spans="1:7" ht="15">
      <c r="A476" s="48"/>
      <c r="B476" s="42" t="s">
        <v>107</v>
      </c>
      <c r="C476" s="43"/>
      <c r="D476" s="50">
        <f>SUM(D468:D475)</f>
        <v>32.39</v>
      </c>
      <c r="E476" s="50">
        <f>SUM(E468:E475)</f>
        <v>13.5</v>
      </c>
      <c r="F476" s="50">
        <f>SUM(F468:F475)</f>
        <v>153.68</v>
      </c>
      <c r="G476" s="50">
        <f>SUM(G468:G475)</f>
        <v>829.56</v>
      </c>
    </row>
    <row r="477" spans="1:7" ht="15">
      <c r="A477" s="27"/>
      <c r="B477" s="46"/>
      <c r="C477" s="29"/>
      <c r="D477" s="30"/>
      <c r="E477" s="30"/>
      <c r="F477" s="30"/>
      <c r="G477" s="30"/>
    </row>
    <row r="479" spans="1:7" ht="15">
      <c r="A479" s="130" t="s">
        <v>10</v>
      </c>
      <c r="B479" s="53" t="s">
        <v>39</v>
      </c>
      <c r="C479" s="11"/>
      <c r="D479" s="131" t="s">
        <v>12</v>
      </c>
      <c r="E479" s="131"/>
      <c r="F479" s="131"/>
      <c r="G479" s="13"/>
    </row>
    <row r="480" spans="1:7" ht="15">
      <c r="A480" s="130"/>
      <c r="B480" s="15" t="s">
        <v>13</v>
      </c>
      <c r="C480" s="11" t="s">
        <v>14</v>
      </c>
      <c r="D480" s="12" t="s">
        <v>15</v>
      </c>
      <c r="E480" s="15" t="s">
        <v>16</v>
      </c>
      <c r="F480" s="15" t="s">
        <v>17</v>
      </c>
      <c r="G480" s="15" t="s">
        <v>18</v>
      </c>
    </row>
    <row r="481" spans="1:7" ht="15">
      <c r="A481" s="88">
        <v>82</v>
      </c>
      <c r="B481" s="20" t="s">
        <v>76</v>
      </c>
      <c r="C481" s="89" t="s">
        <v>20</v>
      </c>
      <c r="D481" s="18">
        <v>3.6</v>
      </c>
      <c r="E481" s="18">
        <v>5.7</v>
      </c>
      <c r="F481" s="18">
        <v>7.4</v>
      </c>
      <c r="G481" s="18">
        <v>95</v>
      </c>
    </row>
    <row r="482" spans="1:7" ht="15">
      <c r="A482" s="19" t="s">
        <v>43</v>
      </c>
      <c r="B482" s="13" t="s">
        <v>44</v>
      </c>
      <c r="C482" s="13" t="s">
        <v>23</v>
      </c>
      <c r="D482" s="18">
        <v>7.54</v>
      </c>
      <c r="E482" s="18">
        <v>8.18</v>
      </c>
      <c r="F482" s="18">
        <v>42.85</v>
      </c>
      <c r="G482" s="18">
        <v>275.69</v>
      </c>
    </row>
    <row r="483" spans="1:7" ht="15">
      <c r="A483" s="16" t="s">
        <v>79</v>
      </c>
      <c r="B483" s="66" t="s">
        <v>80</v>
      </c>
      <c r="C483" s="11" t="s">
        <v>26</v>
      </c>
      <c r="D483" s="18">
        <v>1.4</v>
      </c>
      <c r="E483" s="18">
        <v>1.6</v>
      </c>
      <c r="F483" s="18">
        <v>17.34</v>
      </c>
      <c r="G483" s="18">
        <v>89.32</v>
      </c>
    </row>
    <row r="484" spans="1:7" ht="15">
      <c r="A484" s="48"/>
      <c r="B484" s="101" t="s">
        <v>100</v>
      </c>
      <c r="C484" s="43"/>
      <c r="D484" s="50">
        <f>SUM(D481:D483)</f>
        <v>12.540000000000001</v>
      </c>
      <c r="E484" s="50">
        <f>SUM(E481:E483)</f>
        <v>15.479999999999999</v>
      </c>
      <c r="F484" s="50">
        <f>SUM(F481:F483)</f>
        <v>67.59</v>
      </c>
      <c r="G484" s="50">
        <f>SUM(G481:G483)</f>
        <v>460.01</v>
      </c>
    </row>
    <row r="485" spans="1:7" ht="15">
      <c r="A485" s="48"/>
      <c r="B485" s="49" t="s">
        <v>112</v>
      </c>
      <c r="C485" s="43"/>
      <c r="D485" s="13"/>
      <c r="E485" s="13"/>
      <c r="F485" s="13"/>
      <c r="G485" s="13"/>
    </row>
    <row r="486" spans="1:7" ht="15">
      <c r="A486" s="16">
        <v>119</v>
      </c>
      <c r="B486" s="73" t="s">
        <v>114</v>
      </c>
      <c r="C486" s="11" t="s">
        <v>115</v>
      </c>
      <c r="D486" s="18">
        <v>1.6</v>
      </c>
      <c r="E486" s="18">
        <v>4.23</v>
      </c>
      <c r="F486" s="18">
        <v>6.24</v>
      </c>
      <c r="G486" s="18">
        <v>70</v>
      </c>
    </row>
    <row r="487" spans="1:7" ht="15">
      <c r="A487" s="113">
        <v>159</v>
      </c>
      <c r="B487" s="95" t="s">
        <v>119</v>
      </c>
      <c r="C487" s="114">
        <v>200</v>
      </c>
      <c r="D487" s="33">
        <v>3.88</v>
      </c>
      <c r="E487" s="33">
        <v>5.16</v>
      </c>
      <c r="F487" s="33">
        <v>19.8</v>
      </c>
      <c r="G487" s="33">
        <v>141</v>
      </c>
    </row>
    <row r="488" spans="1:7" ht="15">
      <c r="A488" s="115">
        <v>170</v>
      </c>
      <c r="B488" s="95" t="s">
        <v>120</v>
      </c>
      <c r="C488" s="112">
        <v>30</v>
      </c>
      <c r="D488" s="52">
        <v>3.38</v>
      </c>
      <c r="E488" s="52">
        <v>0.34</v>
      </c>
      <c r="F488" s="52">
        <v>20.92</v>
      </c>
      <c r="G488" s="52">
        <v>100.26</v>
      </c>
    </row>
    <row r="489" spans="1:7" ht="15">
      <c r="A489" s="87">
        <v>345</v>
      </c>
      <c r="B489" s="95" t="s">
        <v>116</v>
      </c>
      <c r="C489" s="112">
        <v>90</v>
      </c>
      <c r="D489" s="18">
        <v>12.51</v>
      </c>
      <c r="E489" s="18">
        <v>1.89</v>
      </c>
      <c r="F489" s="18">
        <v>8.64</v>
      </c>
      <c r="G489" s="18">
        <v>101.7</v>
      </c>
    </row>
    <row r="490" spans="1:7" ht="15">
      <c r="A490" s="31">
        <v>291</v>
      </c>
      <c r="B490" s="36" t="s">
        <v>32</v>
      </c>
      <c r="C490" s="37">
        <v>150</v>
      </c>
      <c r="D490" s="18">
        <v>5.66</v>
      </c>
      <c r="E490" s="18">
        <v>0.68</v>
      </c>
      <c r="F490" s="18">
        <v>29.04</v>
      </c>
      <c r="G490" s="18">
        <v>144.9</v>
      </c>
    </row>
    <row r="491" spans="1:7" ht="15">
      <c r="A491" s="16" t="s">
        <v>29</v>
      </c>
      <c r="B491" s="20" t="s">
        <v>95</v>
      </c>
      <c r="C491" s="35" t="s">
        <v>26</v>
      </c>
      <c r="D491" s="18">
        <v>0.5</v>
      </c>
      <c r="E491" s="18">
        <v>0</v>
      </c>
      <c r="F491" s="18">
        <v>29.08</v>
      </c>
      <c r="G491" s="18">
        <v>75.9</v>
      </c>
    </row>
    <row r="492" spans="1:7" ht="15">
      <c r="A492" s="96">
        <v>112</v>
      </c>
      <c r="B492" s="97" t="s">
        <v>117</v>
      </c>
      <c r="C492" s="98" t="s">
        <v>118</v>
      </c>
      <c r="D492" s="76">
        <v>0.6</v>
      </c>
      <c r="E492" s="76">
        <v>0.6</v>
      </c>
      <c r="F492" s="76">
        <v>15</v>
      </c>
      <c r="G492" s="76">
        <v>71</v>
      </c>
    </row>
    <row r="493" spans="1:7" ht="15">
      <c r="A493" s="38" t="s">
        <v>34</v>
      </c>
      <c r="B493" s="39" t="s">
        <v>35</v>
      </c>
      <c r="C493" s="40">
        <v>60</v>
      </c>
      <c r="D493" s="100">
        <v>4.26</v>
      </c>
      <c r="E493" s="100">
        <v>0.6</v>
      </c>
      <c r="F493" s="100">
        <v>24.96</v>
      </c>
      <c r="G493" s="100">
        <v>124.8</v>
      </c>
    </row>
    <row r="494" spans="1:7" ht="15">
      <c r="A494" s="31"/>
      <c r="B494" s="69" t="s">
        <v>107</v>
      </c>
      <c r="C494" s="37"/>
      <c r="D494" s="80">
        <f>SUM(D486:D493)</f>
        <v>32.39</v>
      </c>
      <c r="E494" s="80">
        <f>SUM(E486:E493)</f>
        <v>13.5</v>
      </c>
      <c r="F494" s="80">
        <f>SUM(F486:F493)</f>
        <v>153.68</v>
      </c>
      <c r="G494" s="80">
        <f>SUM(G486:G493)</f>
        <v>829.56</v>
      </c>
    </row>
    <row r="495" spans="1:7" ht="15">
      <c r="A495" s="27"/>
      <c r="B495" s="28"/>
      <c r="C495" s="29"/>
      <c r="D495" s="30"/>
      <c r="E495" s="30"/>
      <c r="F495" s="30"/>
      <c r="G495" s="30"/>
    </row>
    <row r="496" spans="1:7" ht="15">
      <c r="A496" s="27"/>
      <c r="B496" s="28"/>
      <c r="C496" s="29"/>
      <c r="D496" s="30"/>
      <c r="E496" s="30"/>
      <c r="F496" s="30"/>
      <c r="G496" s="30"/>
    </row>
    <row r="497" spans="1:7" ht="15">
      <c r="A497" s="27"/>
      <c r="B497" s="28"/>
      <c r="C497" s="29"/>
      <c r="D497" s="30"/>
      <c r="E497" s="30"/>
      <c r="F497" s="30"/>
      <c r="G497" s="30"/>
    </row>
    <row r="498" spans="1:7" ht="15">
      <c r="A498" s="27"/>
      <c r="B498" s="28"/>
      <c r="C498" s="29"/>
      <c r="D498" s="30"/>
      <c r="E498" s="30"/>
      <c r="F498" s="30"/>
      <c r="G498" s="30"/>
    </row>
    <row r="499" spans="1:7" ht="15">
      <c r="A499" s="27"/>
      <c r="B499" s="28"/>
      <c r="C499" s="29"/>
      <c r="D499" s="30"/>
      <c r="E499" s="30"/>
      <c r="F499" s="30"/>
      <c r="G499" s="30"/>
    </row>
    <row r="500" spans="1:7" ht="15">
      <c r="A500" s="27"/>
      <c r="B500" s="28"/>
      <c r="C500" s="29"/>
      <c r="D500" s="30"/>
      <c r="E500" s="30"/>
      <c r="F500" s="30"/>
      <c r="G500" s="30"/>
    </row>
    <row r="501" spans="1:7" ht="15">
      <c r="A501" s="27"/>
      <c r="B501" s="28"/>
      <c r="C501" s="29"/>
      <c r="D501" s="30"/>
      <c r="E501" s="30"/>
      <c r="F501" s="30"/>
      <c r="G501" s="30"/>
    </row>
    <row r="502" spans="1:7" ht="15">
      <c r="A502" s="27"/>
      <c r="B502" s="28"/>
      <c r="C502" s="29"/>
      <c r="D502" s="30"/>
      <c r="E502" s="30"/>
      <c r="F502" s="30"/>
      <c r="G502" s="30"/>
    </row>
    <row r="503" spans="1:7" ht="15">
      <c r="A503" s="130" t="s">
        <v>10</v>
      </c>
      <c r="B503" s="10" t="s">
        <v>121</v>
      </c>
      <c r="C503" s="11"/>
      <c r="D503" s="131" t="s">
        <v>12</v>
      </c>
      <c r="E503" s="131"/>
      <c r="F503" s="131"/>
      <c r="G503" s="13"/>
    </row>
    <row r="504" spans="1:7" ht="15">
      <c r="A504" s="130"/>
      <c r="B504" s="14" t="s">
        <v>13</v>
      </c>
      <c r="C504" s="11" t="s">
        <v>14</v>
      </c>
      <c r="D504" s="12" t="s">
        <v>15</v>
      </c>
      <c r="E504" s="15" t="s">
        <v>16</v>
      </c>
      <c r="F504" s="15" t="s">
        <v>17</v>
      </c>
      <c r="G504" s="15" t="s">
        <v>18</v>
      </c>
    </row>
    <row r="505" spans="1:7" ht="15">
      <c r="A505" s="31">
        <v>94</v>
      </c>
      <c r="B505" s="36" t="s">
        <v>66</v>
      </c>
      <c r="C505" s="57" t="s">
        <v>42</v>
      </c>
      <c r="D505" s="18">
        <v>2.71</v>
      </c>
      <c r="E505" s="18">
        <v>8.28</v>
      </c>
      <c r="F505" s="18">
        <v>18.13</v>
      </c>
      <c r="G505" s="18">
        <v>157.8</v>
      </c>
    </row>
    <row r="506" spans="1:7" ht="15">
      <c r="A506" s="19" t="s">
        <v>122</v>
      </c>
      <c r="B506" s="13" t="s">
        <v>123</v>
      </c>
      <c r="C506" s="13" t="s">
        <v>23</v>
      </c>
      <c r="D506" s="18">
        <v>9.29</v>
      </c>
      <c r="E506" s="18">
        <v>9.18</v>
      </c>
      <c r="F506" s="18">
        <v>44.08</v>
      </c>
      <c r="G506" s="18">
        <v>296.64</v>
      </c>
    </row>
    <row r="507" spans="1:7" ht="15">
      <c r="A507" s="16" t="s">
        <v>24</v>
      </c>
      <c r="B507" s="66" t="s">
        <v>25</v>
      </c>
      <c r="C507" s="35" t="s">
        <v>26</v>
      </c>
      <c r="D507" s="18">
        <v>2.79</v>
      </c>
      <c r="E507" s="18">
        <v>3.19</v>
      </c>
      <c r="F507" s="18">
        <v>19.71</v>
      </c>
      <c r="G507" s="18">
        <v>118.69</v>
      </c>
    </row>
    <row r="508" spans="1:7" ht="15">
      <c r="A508" s="51"/>
      <c r="B508" s="78" t="s">
        <v>100</v>
      </c>
      <c r="C508" s="93"/>
      <c r="D508" s="94">
        <f>SUM(D505:D507)</f>
        <v>14.79</v>
      </c>
      <c r="E508" s="94">
        <f>SUM(E505:E507)</f>
        <v>20.650000000000002</v>
      </c>
      <c r="F508" s="94">
        <f>SUM(F505:F507)</f>
        <v>81.91999999999999</v>
      </c>
      <c r="G508" s="94">
        <f>SUM(G505:G507)</f>
        <v>573.13</v>
      </c>
    </row>
    <row r="511" spans="1:7" ht="15">
      <c r="A511" s="130" t="s">
        <v>10</v>
      </c>
      <c r="B511" s="10"/>
      <c r="C511" s="11"/>
      <c r="D511" s="131" t="s">
        <v>12</v>
      </c>
      <c r="E511" s="131"/>
      <c r="F511" s="131"/>
      <c r="G511" s="13"/>
    </row>
    <row r="512" spans="1:7" ht="15">
      <c r="A512" s="130"/>
      <c r="B512" s="14" t="s">
        <v>13</v>
      </c>
      <c r="C512" s="11" t="s">
        <v>14</v>
      </c>
      <c r="D512" s="12" t="s">
        <v>15</v>
      </c>
      <c r="E512" s="15" t="s">
        <v>16</v>
      </c>
      <c r="F512" s="15" t="s">
        <v>17</v>
      </c>
      <c r="G512" s="15" t="s">
        <v>18</v>
      </c>
    </row>
    <row r="513" spans="1:7" ht="15">
      <c r="A513" s="31">
        <v>107</v>
      </c>
      <c r="B513" s="36" t="s">
        <v>124</v>
      </c>
      <c r="C513" s="32">
        <v>60</v>
      </c>
      <c r="D513" s="18">
        <v>0.48</v>
      </c>
      <c r="E513" s="18">
        <v>0.06</v>
      </c>
      <c r="F513" s="18">
        <v>1.02</v>
      </c>
      <c r="G513" s="18">
        <v>7.8</v>
      </c>
    </row>
    <row r="514" spans="1:7" ht="15">
      <c r="A514" s="19" t="s">
        <v>85</v>
      </c>
      <c r="B514" s="20" t="s">
        <v>125</v>
      </c>
      <c r="C514" s="21" t="s">
        <v>26</v>
      </c>
      <c r="D514" s="70">
        <v>19.1</v>
      </c>
      <c r="E514" s="70">
        <v>19.8</v>
      </c>
      <c r="F514" s="70">
        <v>28.47</v>
      </c>
      <c r="G514" s="70">
        <v>340</v>
      </c>
    </row>
    <row r="515" spans="1:7" ht="15">
      <c r="A515" s="31">
        <v>493</v>
      </c>
      <c r="B515" s="39" t="s">
        <v>45</v>
      </c>
      <c r="C515" s="37">
        <v>200</v>
      </c>
      <c r="D515" s="52">
        <v>0.1</v>
      </c>
      <c r="E515" s="52">
        <v>0</v>
      </c>
      <c r="F515" s="52">
        <v>15</v>
      </c>
      <c r="G515" s="52">
        <v>60</v>
      </c>
    </row>
    <row r="516" spans="1:7" ht="15">
      <c r="A516" s="116" t="s">
        <v>34</v>
      </c>
      <c r="B516" s="83" t="s">
        <v>35</v>
      </c>
      <c r="C516" s="117">
        <v>40</v>
      </c>
      <c r="D516" s="41">
        <v>3.2</v>
      </c>
      <c r="E516" s="41">
        <v>0.4</v>
      </c>
      <c r="F516" s="41">
        <v>19</v>
      </c>
      <c r="G516" s="41">
        <v>82</v>
      </c>
    </row>
    <row r="517" spans="1:7" ht="15">
      <c r="A517" s="19"/>
      <c r="B517" s="78" t="s">
        <v>100</v>
      </c>
      <c r="C517" s="43"/>
      <c r="D517" s="50">
        <f>SUM(D513:D516)</f>
        <v>22.880000000000003</v>
      </c>
      <c r="E517" s="50">
        <f>SUM(E513:E516)</f>
        <v>20.259999999999998</v>
      </c>
      <c r="F517" s="50">
        <f>SUM(F513:F516)</f>
        <v>63.489999999999995</v>
      </c>
      <c r="G517" s="50">
        <f>SUM(G513:G516)</f>
        <v>489.8</v>
      </c>
    </row>
    <row r="520" spans="1:7" ht="15">
      <c r="A520" s="130" t="s">
        <v>10</v>
      </c>
      <c r="B520" s="10"/>
      <c r="C520" s="11"/>
      <c r="D520" s="131" t="s">
        <v>12</v>
      </c>
      <c r="E520" s="131"/>
      <c r="F520" s="131"/>
      <c r="G520" s="13"/>
    </row>
    <row r="521" spans="1:7" ht="15">
      <c r="A521" s="130"/>
      <c r="B521" s="14" t="s">
        <v>112</v>
      </c>
      <c r="C521" s="11" t="s">
        <v>14</v>
      </c>
      <c r="D521" s="12" t="s">
        <v>15</v>
      </c>
      <c r="E521" s="15" t="s">
        <v>16</v>
      </c>
      <c r="F521" s="15" t="s">
        <v>17</v>
      </c>
      <c r="G521" s="15" t="s">
        <v>18</v>
      </c>
    </row>
    <row r="522" spans="1:7" ht="15">
      <c r="A522" s="31">
        <v>107</v>
      </c>
      <c r="B522" s="36" t="s">
        <v>124</v>
      </c>
      <c r="C522" s="32">
        <v>60</v>
      </c>
      <c r="D522" s="18">
        <v>0.48</v>
      </c>
      <c r="E522" s="18">
        <v>0.06</v>
      </c>
      <c r="F522" s="18">
        <v>1.02</v>
      </c>
      <c r="G522" s="18">
        <v>7.8</v>
      </c>
    </row>
    <row r="523" spans="1:7" ht="15">
      <c r="A523" s="31">
        <v>142</v>
      </c>
      <c r="B523" s="36" t="s">
        <v>126</v>
      </c>
      <c r="C523" s="37" t="s">
        <v>53</v>
      </c>
      <c r="D523" s="33">
        <v>1.61</v>
      </c>
      <c r="E523" s="33">
        <v>5.18</v>
      </c>
      <c r="F523" s="33">
        <v>6.51</v>
      </c>
      <c r="G523" s="33">
        <v>79.2</v>
      </c>
    </row>
    <row r="524" spans="1:7" ht="15">
      <c r="A524" s="19" t="s">
        <v>85</v>
      </c>
      <c r="B524" s="20" t="s">
        <v>125</v>
      </c>
      <c r="C524" s="21" t="s">
        <v>26</v>
      </c>
      <c r="D524" s="70">
        <v>19.1</v>
      </c>
      <c r="E524" s="70">
        <v>19.8</v>
      </c>
      <c r="F524" s="70">
        <v>28.47</v>
      </c>
      <c r="G524" s="70">
        <v>340</v>
      </c>
    </row>
    <row r="525" spans="1:7" ht="15">
      <c r="A525" s="31">
        <v>493</v>
      </c>
      <c r="B525" s="68" t="s">
        <v>45</v>
      </c>
      <c r="C525" s="37">
        <v>200</v>
      </c>
      <c r="D525" s="52">
        <v>0.1</v>
      </c>
      <c r="E525" s="52">
        <v>0</v>
      </c>
      <c r="F525" s="52">
        <v>15</v>
      </c>
      <c r="G525" s="52">
        <v>60</v>
      </c>
    </row>
    <row r="526" spans="1:7" ht="15">
      <c r="A526" s="38" t="s">
        <v>34</v>
      </c>
      <c r="B526" s="39" t="s">
        <v>35</v>
      </c>
      <c r="C526" s="40">
        <v>60</v>
      </c>
      <c r="D526" s="41">
        <v>4.26</v>
      </c>
      <c r="E526" s="41">
        <v>0.6</v>
      </c>
      <c r="F526" s="41">
        <v>24.96</v>
      </c>
      <c r="G526" s="41">
        <v>124.8</v>
      </c>
    </row>
    <row r="527" spans="1:7" ht="15">
      <c r="A527" s="19"/>
      <c r="B527" s="42" t="s">
        <v>107</v>
      </c>
      <c r="C527" s="43"/>
      <c r="D527" s="50">
        <f>SUM(D522:D526)</f>
        <v>25.550000000000004</v>
      </c>
      <c r="E527" s="50">
        <f>SUM(E522:E526)</f>
        <v>25.64</v>
      </c>
      <c r="F527" s="50">
        <f>SUM(F522:F526)</f>
        <v>75.96000000000001</v>
      </c>
      <c r="G527" s="50">
        <f>SUM(G522:G526)</f>
        <v>611.8</v>
      </c>
    </row>
    <row r="530" spans="1:7" ht="15">
      <c r="A530" s="130" t="s">
        <v>10</v>
      </c>
      <c r="B530" s="53" t="s">
        <v>39</v>
      </c>
      <c r="C530" s="11"/>
      <c r="D530" s="131" t="s">
        <v>12</v>
      </c>
      <c r="E530" s="131"/>
      <c r="F530" s="131"/>
      <c r="G530" s="13"/>
    </row>
    <row r="531" spans="1:7" ht="15">
      <c r="A531" s="130"/>
      <c r="B531" s="14" t="s">
        <v>13</v>
      </c>
      <c r="C531" s="11" t="s">
        <v>14</v>
      </c>
      <c r="D531" s="12" t="s">
        <v>15</v>
      </c>
      <c r="E531" s="15" t="s">
        <v>16</v>
      </c>
      <c r="F531" s="15" t="s">
        <v>17</v>
      </c>
      <c r="G531" s="15" t="s">
        <v>18</v>
      </c>
    </row>
    <row r="532" spans="1:7" ht="15">
      <c r="A532" s="31">
        <v>94</v>
      </c>
      <c r="B532" s="36" t="s">
        <v>66</v>
      </c>
      <c r="C532" s="57" t="s">
        <v>42</v>
      </c>
      <c r="D532" s="18">
        <v>2.71</v>
      </c>
      <c r="E532" s="18">
        <v>8.28</v>
      </c>
      <c r="F532" s="18">
        <v>18.13</v>
      </c>
      <c r="G532" s="18">
        <v>157.8</v>
      </c>
    </row>
    <row r="533" spans="1:7" ht="15">
      <c r="A533" s="19" t="s">
        <v>122</v>
      </c>
      <c r="B533" s="13" t="s">
        <v>123</v>
      </c>
      <c r="C533" s="13" t="s">
        <v>23</v>
      </c>
      <c r="D533" s="18">
        <v>9.29</v>
      </c>
      <c r="E533" s="18">
        <v>9.18</v>
      </c>
      <c r="F533" s="18">
        <v>44.08</v>
      </c>
      <c r="G533" s="18">
        <v>296.64</v>
      </c>
    </row>
    <row r="534" spans="1:7" ht="15">
      <c r="A534" s="16" t="s">
        <v>24</v>
      </c>
      <c r="B534" s="66" t="s">
        <v>25</v>
      </c>
      <c r="C534" s="35" t="s">
        <v>26</v>
      </c>
      <c r="D534" s="18">
        <v>2.79</v>
      </c>
      <c r="E534" s="18">
        <v>3.19</v>
      </c>
      <c r="F534" s="18">
        <v>19.71</v>
      </c>
      <c r="G534" s="18">
        <v>118.69</v>
      </c>
    </row>
    <row r="535" spans="1:7" ht="15">
      <c r="A535" s="51"/>
      <c r="B535" s="78" t="s">
        <v>100</v>
      </c>
      <c r="C535" s="93"/>
      <c r="D535" s="94">
        <f>SUM(D532:D534)</f>
        <v>14.79</v>
      </c>
      <c r="E535" s="94">
        <f>SUM(E532:E534)</f>
        <v>20.650000000000002</v>
      </c>
      <c r="F535" s="94">
        <f>SUM(F532:F534)</f>
        <v>81.91999999999999</v>
      </c>
      <c r="G535" s="94">
        <f>SUM(G532:G534)</f>
        <v>573.13</v>
      </c>
    </row>
    <row r="536" spans="1:7" ht="15">
      <c r="A536" s="9"/>
      <c r="B536" s="14" t="s">
        <v>112</v>
      </c>
      <c r="C536" s="11" t="s">
        <v>14</v>
      </c>
      <c r="D536" s="12" t="s">
        <v>15</v>
      </c>
      <c r="E536" s="15" t="s">
        <v>16</v>
      </c>
      <c r="F536" s="15" t="s">
        <v>17</v>
      </c>
      <c r="G536" s="15" t="s">
        <v>18</v>
      </c>
    </row>
    <row r="537" spans="1:7" ht="15">
      <c r="A537" s="31">
        <v>107</v>
      </c>
      <c r="B537" s="36" t="s">
        <v>124</v>
      </c>
      <c r="C537" s="32">
        <v>60</v>
      </c>
      <c r="D537" s="18">
        <v>0.48</v>
      </c>
      <c r="E537" s="18">
        <v>0.06</v>
      </c>
      <c r="F537" s="18">
        <v>1.02</v>
      </c>
      <c r="G537" s="18">
        <v>7.8</v>
      </c>
    </row>
    <row r="538" spans="1:7" ht="15">
      <c r="A538" s="31">
        <v>142</v>
      </c>
      <c r="B538" s="36" t="s">
        <v>126</v>
      </c>
      <c r="C538" s="37" t="s">
        <v>53</v>
      </c>
      <c r="D538" s="33">
        <v>1.61</v>
      </c>
      <c r="E538" s="33">
        <v>5.18</v>
      </c>
      <c r="F538" s="33">
        <v>6.51</v>
      </c>
      <c r="G538" s="33">
        <v>79.2</v>
      </c>
    </row>
    <row r="539" spans="1:7" ht="15">
      <c r="A539" s="19" t="s">
        <v>85</v>
      </c>
      <c r="B539" s="20" t="s">
        <v>125</v>
      </c>
      <c r="C539" s="21" t="s">
        <v>26</v>
      </c>
      <c r="D539" s="70">
        <v>19.1</v>
      </c>
      <c r="E539" s="70">
        <v>19.8</v>
      </c>
      <c r="F539" s="70">
        <v>28.47</v>
      </c>
      <c r="G539" s="70">
        <v>340</v>
      </c>
    </row>
    <row r="540" spans="1:7" ht="15">
      <c r="A540" s="31">
        <v>493</v>
      </c>
      <c r="B540" s="68" t="s">
        <v>45</v>
      </c>
      <c r="C540" s="37">
        <v>200</v>
      </c>
      <c r="D540" s="52">
        <v>0.1</v>
      </c>
      <c r="E540" s="52">
        <v>0</v>
      </c>
      <c r="F540" s="52">
        <v>15</v>
      </c>
      <c r="G540" s="52">
        <v>60</v>
      </c>
    </row>
    <row r="541" spans="1:7" ht="15">
      <c r="A541" s="38" t="s">
        <v>34</v>
      </c>
      <c r="B541" s="39" t="s">
        <v>35</v>
      </c>
      <c r="C541" s="40">
        <v>60</v>
      </c>
      <c r="D541" s="41">
        <v>4.26</v>
      </c>
      <c r="E541" s="41">
        <v>0.6</v>
      </c>
      <c r="F541" s="41">
        <v>24.96</v>
      </c>
      <c r="G541" s="41">
        <v>124.8</v>
      </c>
    </row>
    <row r="542" spans="1:7" ht="15">
      <c r="A542" s="19"/>
      <c r="B542" s="42" t="s">
        <v>107</v>
      </c>
      <c r="C542" s="43"/>
      <c r="D542" s="50">
        <f>SUM(D537:D541)</f>
        <v>25.550000000000004</v>
      </c>
      <c r="E542" s="50">
        <f>SUM(E537:E541)</f>
        <v>25.64</v>
      </c>
      <c r="F542" s="50">
        <f>SUM(F537:F541)</f>
        <v>75.96000000000001</v>
      </c>
      <c r="G542" s="50">
        <f>SUM(G537:G541)</f>
        <v>611.8</v>
      </c>
    </row>
    <row r="543" spans="1:7" ht="15">
      <c r="A543" s="45"/>
      <c r="B543" s="46"/>
      <c r="C543" s="29"/>
      <c r="D543" s="30"/>
      <c r="E543" s="30"/>
      <c r="F543" s="30"/>
      <c r="G543" s="30"/>
    </row>
    <row r="544" spans="1:7" ht="15">
      <c r="A544" s="45"/>
      <c r="B544" s="46"/>
      <c r="C544" s="29"/>
      <c r="D544" s="30"/>
      <c r="E544" s="30"/>
      <c r="F544" s="30"/>
      <c r="G544" s="30"/>
    </row>
    <row r="545" spans="1:7" ht="15">
      <c r="A545" s="45"/>
      <c r="B545" s="46"/>
      <c r="C545" s="29"/>
      <c r="D545" s="30"/>
      <c r="E545" s="30"/>
      <c r="F545" s="30"/>
      <c r="G545" s="30"/>
    </row>
    <row r="546" spans="1:7" ht="15">
      <c r="A546" s="45"/>
      <c r="B546" s="46"/>
      <c r="C546" s="29"/>
      <c r="D546" s="30"/>
      <c r="E546" s="30"/>
      <c r="F546" s="30"/>
      <c r="G546" s="30"/>
    </row>
    <row r="547" spans="1:7" ht="15">
      <c r="A547" s="45"/>
      <c r="B547" s="46"/>
      <c r="C547" s="29"/>
      <c r="D547" s="30"/>
      <c r="E547" s="30"/>
      <c r="F547" s="30"/>
      <c r="G547" s="30"/>
    </row>
    <row r="548" spans="1:7" ht="15">
      <c r="A548" s="45"/>
      <c r="B548" s="46"/>
      <c r="C548" s="29"/>
      <c r="D548" s="30"/>
      <c r="E548" s="30"/>
      <c r="F548" s="30"/>
      <c r="G548" s="30"/>
    </row>
    <row r="549" spans="1:7" ht="15">
      <c r="A549" s="45"/>
      <c r="B549" s="46"/>
      <c r="C549" s="29"/>
      <c r="D549" s="30"/>
      <c r="E549" s="30"/>
      <c r="F549" s="30"/>
      <c r="G549" s="30"/>
    </row>
    <row r="550" spans="1:7" ht="15">
      <c r="A550" s="45"/>
      <c r="B550" s="46"/>
      <c r="C550" s="29"/>
      <c r="D550" s="30"/>
      <c r="E550" s="30"/>
      <c r="F550" s="30"/>
      <c r="G550" s="30"/>
    </row>
    <row r="551" spans="1:7" ht="15">
      <c r="A551" s="45"/>
      <c r="B551" s="46"/>
      <c r="C551" s="29"/>
      <c r="D551" s="30"/>
      <c r="E551" s="30"/>
      <c r="F551" s="30"/>
      <c r="G551" s="30"/>
    </row>
    <row r="552" spans="1:7" ht="15">
      <c r="A552" s="45"/>
      <c r="B552" s="46"/>
      <c r="C552" s="29"/>
      <c r="D552" s="30"/>
      <c r="E552" s="30"/>
      <c r="F552" s="30"/>
      <c r="G552" s="30"/>
    </row>
    <row r="553" spans="1:7" ht="15">
      <c r="A553" s="45"/>
      <c r="B553" s="46"/>
      <c r="C553" s="29"/>
      <c r="D553" s="30"/>
      <c r="E553" s="30"/>
      <c r="F553" s="30"/>
      <c r="G553" s="30"/>
    </row>
    <row r="554" spans="1:7" ht="15">
      <c r="A554" s="45"/>
      <c r="B554" s="46"/>
      <c r="C554" s="29"/>
      <c r="D554" s="30"/>
      <c r="E554" s="30"/>
      <c r="F554" s="30"/>
      <c r="G554" s="30"/>
    </row>
    <row r="559" spans="1:7" ht="15">
      <c r="A559" s="130" t="s">
        <v>10</v>
      </c>
      <c r="B559" s="10" t="s">
        <v>127</v>
      </c>
      <c r="C559" s="11"/>
      <c r="D559" s="131" t="s">
        <v>12</v>
      </c>
      <c r="E559" s="131"/>
      <c r="F559" s="131"/>
      <c r="G559" s="13"/>
    </row>
    <row r="560" spans="1:7" ht="15">
      <c r="A560" s="130"/>
      <c r="B560" s="14" t="s">
        <v>13</v>
      </c>
      <c r="C560" s="11" t="s">
        <v>14</v>
      </c>
      <c r="D560" s="12" t="s">
        <v>15</v>
      </c>
      <c r="E560" s="15" t="s">
        <v>16</v>
      </c>
      <c r="F560" s="15" t="s">
        <v>17</v>
      </c>
      <c r="G560" s="15" t="s">
        <v>18</v>
      </c>
    </row>
    <row r="561" spans="1:7" ht="15">
      <c r="A561" s="16">
        <v>95</v>
      </c>
      <c r="B561" s="17" t="s">
        <v>19</v>
      </c>
      <c r="C561" s="11" t="s">
        <v>20</v>
      </c>
      <c r="D561" s="18">
        <v>2.25</v>
      </c>
      <c r="E561" s="18">
        <v>0.87</v>
      </c>
      <c r="F561" s="18">
        <v>25.32</v>
      </c>
      <c r="G561" s="18">
        <v>116.4</v>
      </c>
    </row>
    <row r="562" spans="1:7" ht="15">
      <c r="A562" s="19" t="s">
        <v>21</v>
      </c>
      <c r="B562" s="13" t="s">
        <v>22</v>
      </c>
      <c r="C562" s="13" t="s">
        <v>23</v>
      </c>
      <c r="D562" s="18">
        <v>7.9</v>
      </c>
      <c r="E562" s="18">
        <v>10.22</v>
      </c>
      <c r="F562" s="18">
        <v>31.85</v>
      </c>
      <c r="G562" s="18">
        <v>250.96</v>
      </c>
    </row>
    <row r="563" spans="1:7" ht="15">
      <c r="A563" s="19" t="s">
        <v>58</v>
      </c>
      <c r="B563" s="20" t="s">
        <v>59</v>
      </c>
      <c r="C563" s="21" t="s">
        <v>26</v>
      </c>
      <c r="D563" s="70">
        <v>3.77</v>
      </c>
      <c r="E563" s="70">
        <v>3.93</v>
      </c>
      <c r="F563" s="70">
        <v>25.95</v>
      </c>
      <c r="G563" s="70">
        <v>153.92</v>
      </c>
    </row>
    <row r="564" spans="1:7" ht="15">
      <c r="A564" s="23"/>
      <c r="B564" s="118" t="s">
        <v>27</v>
      </c>
      <c r="C564" s="25"/>
      <c r="D564" s="26">
        <f>SUM(D561:D563)</f>
        <v>13.92</v>
      </c>
      <c r="E564" s="26">
        <f>SUM(E561:E563)</f>
        <v>15.02</v>
      </c>
      <c r="F564" s="26">
        <f>SUM(F561:F563)</f>
        <v>83.12</v>
      </c>
      <c r="G564" s="26">
        <f>SUM(G561:G563)</f>
        <v>521.28</v>
      </c>
    </row>
    <row r="567" spans="1:7" ht="15">
      <c r="A567" s="130" t="s">
        <v>10</v>
      </c>
      <c r="B567" s="10"/>
      <c r="C567" s="11"/>
      <c r="D567" s="131" t="s">
        <v>12</v>
      </c>
      <c r="E567" s="131"/>
      <c r="F567" s="131"/>
      <c r="G567" s="13"/>
    </row>
    <row r="568" spans="1:7" ht="15">
      <c r="A568" s="130"/>
      <c r="B568" s="14" t="s">
        <v>13</v>
      </c>
      <c r="C568" s="11" t="s">
        <v>14</v>
      </c>
      <c r="D568" s="12" t="s">
        <v>15</v>
      </c>
      <c r="E568" s="15" t="s">
        <v>16</v>
      </c>
      <c r="F568" s="15" t="s">
        <v>17</v>
      </c>
      <c r="G568" s="15" t="s">
        <v>18</v>
      </c>
    </row>
    <row r="569" spans="1:7" ht="15">
      <c r="A569" s="31">
        <v>114</v>
      </c>
      <c r="B569" s="5" t="s">
        <v>28</v>
      </c>
      <c r="C569" s="32">
        <v>60</v>
      </c>
      <c r="D569" s="33">
        <v>0.78</v>
      </c>
      <c r="E569" s="33">
        <v>2.94</v>
      </c>
      <c r="F569" s="33">
        <v>3</v>
      </c>
      <c r="G569" s="33">
        <v>41.4</v>
      </c>
    </row>
    <row r="570" spans="1:7" ht="15">
      <c r="A570" s="16" t="s">
        <v>29</v>
      </c>
      <c r="B570" s="20" t="s">
        <v>82</v>
      </c>
      <c r="C570" s="35" t="s">
        <v>31</v>
      </c>
      <c r="D570" s="18">
        <v>12.84</v>
      </c>
      <c r="E570" s="18">
        <v>10.86</v>
      </c>
      <c r="F570" s="18">
        <v>8.64</v>
      </c>
      <c r="G570" s="18">
        <v>165.75</v>
      </c>
    </row>
    <row r="571" spans="1:7" ht="15">
      <c r="A571" s="16">
        <v>237</v>
      </c>
      <c r="B571" s="66" t="s">
        <v>62</v>
      </c>
      <c r="C571" s="35" t="s">
        <v>50</v>
      </c>
      <c r="D571" s="18">
        <v>8.55</v>
      </c>
      <c r="E571" s="18">
        <v>7.85</v>
      </c>
      <c r="F571" s="18">
        <v>37.08</v>
      </c>
      <c r="G571" s="18">
        <v>253.05</v>
      </c>
    </row>
    <row r="572" spans="1:7" ht="15">
      <c r="A572" s="16">
        <v>508</v>
      </c>
      <c r="B572" s="66" t="s">
        <v>111</v>
      </c>
      <c r="C572" s="11" t="s">
        <v>26</v>
      </c>
      <c r="D572" s="18">
        <v>0.5</v>
      </c>
      <c r="E572" s="18">
        <v>0</v>
      </c>
      <c r="F572" s="18">
        <v>27</v>
      </c>
      <c r="G572" s="18">
        <v>110</v>
      </c>
    </row>
    <row r="573" spans="1:7" ht="15">
      <c r="A573" s="38" t="s">
        <v>34</v>
      </c>
      <c r="B573" s="39" t="s">
        <v>35</v>
      </c>
      <c r="C573" s="40">
        <v>40</v>
      </c>
      <c r="D573" s="41">
        <v>3.2</v>
      </c>
      <c r="E573" s="41">
        <v>0.4</v>
      </c>
      <c r="F573" s="41">
        <v>19</v>
      </c>
      <c r="G573" s="41">
        <v>82</v>
      </c>
    </row>
    <row r="574" spans="1:7" ht="15">
      <c r="A574" s="19"/>
      <c r="B574" s="119" t="s">
        <v>27</v>
      </c>
      <c r="C574" s="43"/>
      <c r="D574" s="44">
        <f>SUM(D569:D573)</f>
        <v>25.87</v>
      </c>
      <c r="E574" s="44">
        <f>SUM(E569:E573)</f>
        <v>22.049999999999997</v>
      </c>
      <c r="F574" s="44">
        <f>SUM(F569:F573)</f>
        <v>94.72</v>
      </c>
      <c r="G574" s="44">
        <f>SUM(G569:G573)</f>
        <v>652.2</v>
      </c>
    </row>
    <row r="577" spans="1:7" ht="15">
      <c r="A577" s="130" t="s">
        <v>10</v>
      </c>
      <c r="B577" s="10"/>
      <c r="C577" s="11"/>
      <c r="D577" s="131" t="s">
        <v>12</v>
      </c>
      <c r="E577" s="131"/>
      <c r="F577" s="131"/>
      <c r="G577" s="13"/>
    </row>
    <row r="578" spans="1:7" ht="15">
      <c r="A578" s="130"/>
      <c r="B578" s="14" t="s">
        <v>36</v>
      </c>
      <c r="C578" s="11" t="s">
        <v>14</v>
      </c>
      <c r="D578" s="12" t="s">
        <v>15</v>
      </c>
      <c r="E578" s="15" t="s">
        <v>16</v>
      </c>
      <c r="F578" s="15" t="s">
        <v>17</v>
      </c>
      <c r="G578" s="15" t="s">
        <v>18</v>
      </c>
    </row>
    <row r="579" spans="1:7" ht="15">
      <c r="A579" s="31">
        <v>114</v>
      </c>
      <c r="B579" s="5" t="s">
        <v>28</v>
      </c>
      <c r="C579" s="32">
        <v>60</v>
      </c>
      <c r="D579" s="33">
        <v>0.78</v>
      </c>
      <c r="E579" s="33">
        <v>2.94</v>
      </c>
      <c r="F579" s="33">
        <v>3</v>
      </c>
      <c r="G579" s="33">
        <v>41.4</v>
      </c>
    </row>
    <row r="580" spans="1:7" ht="15">
      <c r="A580" s="16">
        <v>144</v>
      </c>
      <c r="B580" s="36" t="s">
        <v>37</v>
      </c>
      <c r="C580" s="37">
        <v>200</v>
      </c>
      <c r="D580" s="52">
        <v>1.84</v>
      </c>
      <c r="E580" s="52">
        <v>3.4</v>
      </c>
      <c r="F580" s="52">
        <v>12.1</v>
      </c>
      <c r="G580" s="52">
        <v>86.4</v>
      </c>
    </row>
    <row r="581" spans="1:7" ht="15">
      <c r="A581" s="16" t="s">
        <v>29</v>
      </c>
      <c r="B581" s="20" t="s">
        <v>82</v>
      </c>
      <c r="C581" s="35" t="s">
        <v>31</v>
      </c>
      <c r="D581" s="18">
        <v>12.84</v>
      </c>
      <c r="E581" s="18">
        <v>10.86</v>
      </c>
      <c r="F581" s="18">
        <v>8.64</v>
      </c>
      <c r="G581" s="18">
        <v>165.75</v>
      </c>
    </row>
    <row r="582" spans="1:7" ht="15">
      <c r="A582" s="16">
        <v>237</v>
      </c>
      <c r="B582" s="66" t="s">
        <v>62</v>
      </c>
      <c r="C582" s="35" t="s">
        <v>50</v>
      </c>
      <c r="D582" s="18">
        <v>8.55</v>
      </c>
      <c r="E582" s="18">
        <v>7.85</v>
      </c>
      <c r="F582" s="18">
        <v>37.08</v>
      </c>
      <c r="G582" s="18">
        <v>253.05</v>
      </c>
    </row>
    <row r="583" spans="1:7" ht="15">
      <c r="A583" s="16">
        <v>508</v>
      </c>
      <c r="B583" s="66" t="s">
        <v>111</v>
      </c>
      <c r="C583" s="11" t="s">
        <v>26</v>
      </c>
      <c r="D583" s="18">
        <v>0.5</v>
      </c>
      <c r="E583" s="18">
        <v>0</v>
      </c>
      <c r="F583" s="18">
        <v>27</v>
      </c>
      <c r="G583" s="18">
        <v>110</v>
      </c>
    </row>
    <row r="584" spans="1:7" ht="15">
      <c r="A584" s="38" t="s">
        <v>34</v>
      </c>
      <c r="B584" s="39" t="s">
        <v>35</v>
      </c>
      <c r="C584" s="40">
        <v>60</v>
      </c>
      <c r="D584" s="41">
        <v>4.26</v>
      </c>
      <c r="E584" s="41">
        <v>0.6</v>
      </c>
      <c r="F584" s="41">
        <v>24.96</v>
      </c>
      <c r="G584" s="41">
        <v>124.8</v>
      </c>
    </row>
    <row r="585" spans="1:7" ht="15">
      <c r="A585" s="19"/>
      <c r="B585" s="42" t="s">
        <v>38</v>
      </c>
      <c r="C585" s="43"/>
      <c r="D585" s="44">
        <f>SUM(D579:D584)</f>
        <v>28.770000000000003</v>
      </c>
      <c r="E585" s="44">
        <f>SUM(E579:E584)</f>
        <v>25.65</v>
      </c>
      <c r="F585" s="44">
        <f>SUM(F579:F584)</f>
        <v>112.78</v>
      </c>
      <c r="G585" s="44">
        <f>SUM(G579:G584)</f>
        <v>781.4</v>
      </c>
    </row>
    <row r="589" spans="1:7" ht="15">
      <c r="A589" s="130" t="s">
        <v>10</v>
      </c>
      <c r="B589" s="53" t="s">
        <v>39</v>
      </c>
      <c r="C589" s="11"/>
      <c r="D589" s="131" t="s">
        <v>12</v>
      </c>
      <c r="E589" s="131"/>
      <c r="F589" s="131"/>
      <c r="G589" s="13"/>
    </row>
    <row r="590" spans="1:7" ht="15">
      <c r="A590" s="130"/>
      <c r="B590" s="14" t="s">
        <v>13</v>
      </c>
      <c r="C590" s="11" t="s">
        <v>14</v>
      </c>
      <c r="D590" s="12" t="s">
        <v>15</v>
      </c>
      <c r="E590" s="15" t="s">
        <v>16</v>
      </c>
      <c r="F590" s="15" t="s">
        <v>17</v>
      </c>
      <c r="G590" s="15" t="s">
        <v>18</v>
      </c>
    </row>
    <row r="591" spans="1:7" ht="15">
      <c r="A591" s="16">
        <v>95</v>
      </c>
      <c r="B591" s="17" t="s">
        <v>19</v>
      </c>
      <c r="C591" s="11" t="s">
        <v>20</v>
      </c>
      <c r="D591" s="18">
        <v>2.25</v>
      </c>
      <c r="E591" s="18">
        <v>0.87</v>
      </c>
      <c r="F591" s="18">
        <v>25.32</v>
      </c>
      <c r="G591" s="18">
        <v>116.4</v>
      </c>
    </row>
    <row r="592" spans="1:7" ht="15">
      <c r="A592" s="19" t="s">
        <v>21</v>
      </c>
      <c r="B592" s="13" t="s">
        <v>22</v>
      </c>
      <c r="C592" s="13" t="s">
        <v>23</v>
      </c>
      <c r="D592" s="18">
        <v>7.9</v>
      </c>
      <c r="E592" s="18">
        <v>10.22</v>
      </c>
      <c r="F592" s="18">
        <v>31.85</v>
      </c>
      <c r="G592" s="18">
        <v>250.96</v>
      </c>
    </row>
    <row r="593" spans="1:7" ht="15">
      <c r="A593" s="19" t="s">
        <v>58</v>
      </c>
      <c r="B593" s="20" t="s">
        <v>59</v>
      </c>
      <c r="C593" s="21" t="s">
        <v>26</v>
      </c>
      <c r="D593" s="70">
        <v>3.77</v>
      </c>
      <c r="E593" s="70">
        <v>3.93</v>
      </c>
      <c r="F593" s="70">
        <v>25.95</v>
      </c>
      <c r="G593" s="70">
        <v>153.92</v>
      </c>
    </row>
    <row r="594" spans="1:7" ht="15">
      <c r="A594" s="38"/>
      <c r="B594" s="107" t="s">
        <v>27</v>
      </c>
      <c r="C594" s="55"/>
      <c r="D594" s="56">
        <f>SUM(D591:D593)</f>
        <v>13.92</v>
      </c>
      <c r="E594" s="56">
        <f>SUM(E591:E593)</f>
        <v>15.02</v>
      </c>
      <c r="F594" s="56">
        <f>SUM(F591:F593)</f>
        <v>83.12</v>
      </c>
      <c r="G594" s="56">
        <f>SUM(G591:G593)</f>
        <v>521.28</v>
      </c>
    </row>
    <row r="595" spans="1:7" ht="15">
      <c r="A595" s="48"/>
      <c r="B595" s="49" t="s">
        <v>36</v>
      </c>
      <c r="C595" s="43"/>
      <c r="D595" s="50"/>
      <c r="E595" s="50"/>
      <c r="F595" s="50"/>
      <c r="G595" s="50"/>
    </row>
    <row r="596" spans="1:7" ht="15">
      <c r="A596" s="60" t="s">
        <v>46</v>
      </c>
      <c r="B596" s="61" t="s">
        <v>47</v>
      </c>
      <c r="C596" s="32">
        <v>60</v>
      </c>
      <c r="D596" s="62">
        <v>1.88</v>
      </c>
      <c r="E596" s="62">
        <v>1.97</v>
      </c>
      <c r="F596" s="62">
        <v>4.19</v>
      </c>
      <c r="G596" s="62">
        <v>46.73</v>
      </c>
    </row>
    <row r="597" spans="1:7" ht="15">
      <c r="A597" s="16">
        <v>144</v>
      </c>
      <c r="B597" s="36" t="s">
        <v>37</v>
      </c>
      <c r="C597" s="37">
        <v>200</v>
      </c>
      <c r="D597" s="52">
        <v>1.84</v>
      </c>
      <c r="E597" s="52">
        <v>3.4</v>
      </c>
      <c r="F597" s="52">
        <v>12.1</v>
      </c>
      <c r="G597" s="52">
        <v>86.4</v>
      </c>
    </row>
    <row r="598" spans="1:7" ht="15">
      <c r="A598" s="16" t="s">
        <v>29</v>
      </c>
      <c r="B598" s="20" t="s">
        <v>82</v>
      </c>
      <c r="C598" s="35" t="s">
        <v>31</v>
      </c>
      <c r="D598" s="18">
        <v>12.84</v>
      </c>
      <c r="E598" s="18">
        <v>10.86</v>
      </c>
      <c r="F598" s="18">
        <v>8.64</v>
      </c>
      <c r="G598" s="18">
        <v>165.75</v>
      </c>
    </row>
    <row r="599" spans="1:7" ht="15">
      <c r="A599" s="16">
        <v>237</v>
      </c>
      <c r="B599" s="66" t="s">
        <v>62</v>
      </c>
      <c r="C599" s="35" t="s">
        <v>50</v>
      </c>
      <c r="D599" s="18">
        <v>8.55</v>
      </c>
      <c r="E599" s="18">
        <v>7.85</v>
      </c>
      <c r="F599" s="18">
        <v>37.08</v>
      </c>
      <c r="G599" s="18">
        <v>253.05</v>
      </c>
    </row>
    <row r="600" spans="1:7" ht="15">
      <c r="A600" s="16">
        <v>508</v>
      </c>
      <c r="B600" s="66" t="s">
        <v>111</v>
      </c>
      <c r="C600" s="11" t="s">
        <v>26</v>
      </c>
      <c r="D600" s="18">
        <v>0.5</v>
      </c>
      <c r="E600" s="18">
        <v>0</v>
      </c>
      <c r="F600" s="18">
        <v>27</v>
      </c>
      <c r="G600" s="18">
        <v>110</v>
      </c>
    </row>
    <row r="601" spans="1:7" ht="15">
      <c r="A601" s="38" t="s">
        <v>34</v>
      </c>
      <c r="B601" s="39" t="s">
        <v>35</v>
      </c>
      <c r="C601" s="40">
        <v>60</v>
      </c>
      <c r="D601" s="41">
        <v>4.26</v>
      </c>
      <c r="E601" s="41">
        <v>0.6</v>
      </c>
      <c r="F601" s="41">
        <v>24.96</v>
      </c>
      <c r="G601" s="41">
        <v>124.8</v>
      </c>
    </row>
    <row r="602" spans="1:7" ht="15">
      <c r="A602" s="19"/>
      <c r="B602" s="42" t="s">
        <v>38</v>
      </c>
      <c r="C602" s="43"/>
      <c r="D602" s="44">
        <f>SUM(D596:D601)</f>
        <v>29.869999999999997</v>
      </c>
      <c r="E602" s="44">
        <f>SUM(E596:E601)</f>
        <v>24.68</v>
      </c>
      <c r="F602" s="44">
        <f>SUM(F596:F601)</f>
        <v>113.97</v>
      </c>
      <c r="G602" s="44">
        <f>SUM(G596:G601)</f>
        <v>786.73</v>
      </c>
    </row>
    <row r="603" spans="1:7" ht="15">
      <c r="A603" s="45"/>
      <c r="B603" s="46"/>
      <c r="C603" s="29"/>
      <c r="D603" s="47"/>
      <c r="E603" s="47"/>
      <c r="F603" s="47"/>
      <c r="G603" s="47"/>
    </row>
    <row r="604" spans="1:7" ht="15">
      <c r="A604" s="45"/>
      <c r="B604" s="46"/>
      <c r="C604" s="29"/>
      <c r="D604" s="47"/>
      <c r="E604" s="47"/>
      <c r="F604" s="47"/>
      <c r="G604" s="47"/>
    </row>
    <row r="605" spans="1:7" ht="15">
      <c r="A605" s="45"/>
      <c r="B605" s="46"/>
      <c r="C605" s="29"/>
      <c r="D605" s="47"/>
      <c r="E605" s="47"/>
      <c r="F605" s="47"/>
      <c r="G605" s="47"/>
    </row>
    <row r="606" spans="1:7" ht="15">
      <c r="A606" s="45"/>
      <c r="B606" s="46"/>
      <c r="C606" s="29"/>
      <c r="D606" s="47"/>
      <c r="E606" s="47"/>
      <c r="F606" s="47"/>
      <c r="G606" s="47"/>
    </row>
    <row r="607" spans="1:7" ht="15">
      <c r="A607" s="45"/>
      <c r="B607" s="46"/>
      <c r="C607" s="29"/>
      <c r="D607" s="47"/>
      <c r="E607" s="47"/>
      <c r="F607" s="47"/>
      <c r="G607" s="47"/>
    </row>
    <row r="608" spans="1:7" ht="15">
      <c r="A608" s="45"/>
      <c r="B608" s="46"/>
      <c r="C608" s="29"/>
      <c r="D608" s="47"/>
      <c r="E608" s="47"/>
      <c r="F608" s="47"/>
      <c r="G608" s="47"/>
    </row>
    <row r="609" spans="1:7" ht="15">
      <c r="A609" s="45"/>
      <c r="B609" s="46"/>
      <c r="C609" s="29"/>
      <c r="D609" s="47"/>
      <c r="E609" s="47"/>
      <c r="F609" s="47"/>
      <c r="G609" s="47"/>
    </row>
    <row r="610" spans="1:7" ht="15">
      <c r="A610" s="45"/>
      <c r="B610" s="46"/>
      <c r="C610" s="29"/>
      <c r="D610" s="47"/>
      <c r="E610" s="47"/>
      <c r="F610" s="47"/>
      <c r="G610" s="47"/>
    </row>
    <row r="615" spans="1:7" ht="15">
      <c r="A615" s="130" t="s">
        <v>10</v>
      </c>
      <c r="B615" s="10" t="s">
        <v>128</v>
      </c>
      <c r="C615" s="11"/>
      <c r="D615" s="131" t="s">
        <v>12</v>
      </c>
      <c r="E615" s="131"/>
      <c r="F615" s="131"/>
      <c r="G615" s="13"/>
    </row>
    <row r="616" spans="1:7" ht="15">
      <c r="A616" s="130"/>
      <c r="B616" s="14" t="s">
        <v>13</v>
      </c>
      <c r="C616" s="11" t="s">
        <v>14</v>
      </c>
      <c r="D616" s="12" t="s">
        <v>15</v>
      </c>
      <c r="E616" s="15" t="s">
        <v>16</v>
      </c>
      <c r="F616" s="15" t="s">
        <v>17</v>
      </c>
      <c r="G616" s="15" t="s">
        <v>18</v>
      </c>
    </row>
    <row r="617" spans="1:7" ht="30">
      <c r="A617" s="31">
        <v>94</v>
      </c>
      <c r="B617" s="36" t="s">
        <v>99</v>
      </c>
      <c r="C617" s="57" t="s">
        <v>42</v>
      </c>
      <c r="D617" s="18">
        <v>2.71</v>
      </c>
      <c r="E617" s="18">
        <v>8.28</v>
      </c>
      <c r="F617" s="18">
        <v>18.13</v>
      </c>
      <c r="G617" s="18">
        <v>157.8</v>
      </c>
    </row>
    <row r="618" spans="1:7" ht="15">
      <c r="A618" s="19" t="s">
        <v>43</v>
      </c>
      <c r="B618" s="13" t="s">
        <v>44</v>
      </c>
      <c r="C618" s="13" t="s">
        <v>23</v>
      </c>
      <c r="D618" s="18">
        <v>7.54</v>
      </c>
      <c r="E618" s="18">
        <v>8.18</v>
      </c>
      <c r="F618" s="18">
        <v>42.85</v>
      </c>
      <c r="G618" s="18">
        <v>275.69</v>
      </c>
    </row>
    <row r="619" spans="1:7" ht="15">
      <c r="A619" s="31">
        <v>493</v>
      </c>
      <c r="B619" s="68" t="s">
        <v>45</v>
      </c>
      <c r="C619" s="37">
        <v>200</v>
      </c>
      <c r="D619" s="52">
        <v>0.1</v>
      </c>
      <c r="E619" s="52">
        <v>0</v>
      </c>
      <c r="F619" s="52">
        <v>15</v>
      </c>
      <c r="G619" s="52">
        <v>60</v>
      </c>
    </row>
    <row r="620" spans="1:7" ht="15">
      <c r="A620" s="31"/>
      <c r="B620" s="58" t="s">
        <v>27</v>
      </c>
      <c r="C620" s="37"/>
      <c r="D620" s="59">
        <f>SUM(D617:D619)</f>
        <v>10.35</v>
      </c>
      <c r="E620" s="59">
        <f>SUM(E617:E619)</f>
        <v>16.46</v>
      </c>
      <c r="F620" s="59">
        <f>SUM(F617:F619)</f>
        <v>75.98</v>
      </c>
      <c r="G620" s="59">
        <f>SUM(G617:G619)</f>
        <v>493.49</v>
      </c>
    </row>
    <row r="623" spans="1:7" ht="15">
      <c r="A623" s="130" t="s">
        <v>10</v>
      </c>
      <c r="B623" s="10"/>
      <c r="C623" s="11"/>
      <c r="D623" s="131" t="s">
        <v>12</v>
      </c>
      <c r="E623" s="131"/>
      <c r="F623" s="131"/>
      <c r="G623" s="13"/>
    </row>
    <row r="624" spans="1:7" ht="15">
      <c r="A624" s="130"/>
      <c r="B624" s="14" t="s">
        <v>13</v>
      </c>
      <c r="C624" s="37"/>
      <c r="D624" s="52"/>
      <c r="E624" s="52"/>
      <c r="F624" s="52"/>
      <c r="G624" s="52"/>
    </row>
    <row r="625" spans="1:7" ht="15">
      <c r="A625" s="31">
        <v>75</v>
      </c>
      <c r="B625" s="81" t="s">
        <v>69</v>
      </c>
      <c r="C625" s="32">
        <v>60</v>
      </c>
      <c r="D625" s="62">
        <v>1.08</v>
      </c>
      <c r="E625" s="62">
        <v>3.72</v>
      </c>
      <c r="F625" s="62">
        <v>5.34</v>
      </c>
      <c r="G625" s="62">
        <v>59.4</v>
      </c>
    </row>
    <row r="626" spans="1:7" ht="15">
      <c r="A626" s="16" t="s">
        <v>129</v>
      </c>
      <c r="B626" s="20" t="s">
        <v>130</v>
      </c>
      <c r="C626" s="35" t="s">
        <v>31</v>
      </c>
      <c r="D626" s="18">
        <v>16</v>
      </c>
      <c r="E626" s="18">
        <v>16</v>
      </c>
      <c r="F626" s="18">
        <v>13</v>
      </c>
      <c r="G626" s="18">
        <v>257</v>
      </c>
    </row>
    <row r="627" spans="1:7" ht="15">
      <c r="A627" s="16">
        <v>416</v>
      </c>
      <c r="B627" s="66" t="s">
        <v>104</v>
      </c>
      <c r="C627" s="11" t="s">
        <v>50</v>
      </c>
      <c r="D627" s="18">
        <v>3.9</v>
      </c>
      <c r="E627" s="18">
        <v>6.1</v>
      </c>
      <c r="F627" s="18">
        <v>33.6</v>
      </c>
      <c r="G627" s="18">
        <v>204.3</v>
      </c>
    </row>
    <row r="628" spans="1:7" ht="15">
      <c r="A628" s="31">
        <v>494</v>
      </c>
      <c r="B628" s="36" t="s">
        <v>73</v>
      </c>
      <c r="C628" s="37">
        <v>200</v>
      </c>
      <c r="D628" s="18">
        <v>0.1</v>
      </c>
      <c r="E628" s="18">
        <v>0</v>
      </c>
      <c r="F628" s="18">
        <v>15.2</v>
      </c>
      <c r="G628" s="18">
        <v>60</v>
      </c>
    </row>
    <row r="629" spans="1:7" s="99" customFormat="1" ht="15">
      <c r="A629" s="96" t="s">
        <v>85</v>
      </c>
      <c r="B629" s="97" t="s">
        <v>86</v>
      </c>
      <c r="C629" s="98">
        <v>25</v>
      </c>
      <c r="D629" s="76">
        <v>1.5</v>
      </c>
      <c r="E629" s="76">
        <v>0.5</v>
      </c>
      <c r="F629" s="76">
        <v>19</v>
      </c>
      <c r="G629" s="76">
        <v>92</v>
      </c>
    </row>
    <row r="630" spans="1:7" ht="15">
      <c r="A630" s="38" t="s">
        <v>34</v>
      </c>
      <c r="B630" s="39" t="s">
        <v>35</v>
      </c>
      <c r="C630" s="40">
        <v>40</v>
      </c>
      <c r="D630" s="41">
        <v>3.2</v>
      </c>
      <c r="E630" s="41">
        <v>0.4</v>
      </c>
      <c r="F630" s="41">
        <v>19</v>
      </c>
      <c r="G630" s="41">
        <v>82</v>
      </c>
    </row>
    <row r="631" spans="1:7" ht="15">
      <c r="A631" s="19"/>
      <c r="B631" s="58" t="s">
        <v>27</v>
      </c>
      <c r="C631" s="43"/>
      <c r="D631" s="50">
        <f>SUM(D625:D630)</f>
        <v>25.779999999999998</v>
      </c>
      <c r="E631" s="50">
        <f>SUM(E625:E630)</f>
        <v>26.72</v>
      </c>
      <c r="F631" s="50">
        <f>SUM(F625:F630)</f>
        <v>105.14</v>
      </c>
      <c r="G631" s="50">
        <f>SUM(G625:G630)</f>
        <v>754.7</v>
      </c>
    </row>
    <row r="634" spans="1:7" ht="15">
      <c r="A634" s="130" t="s">
        <v>10</v>
      </c>
      <c r="B634" s="10"/>
      <c r="C634" s="11"/>
      <c r="D634" s="131" t="s">
        <v>12</v>
      </c>
      <c r="E634" s="131"/>
      <c r="F634" s="131"/>
      <c r="G634" s="13"/>
    </row>
    <row r="635" spans="1:7" ht="15">
      <c r="A635" s="130"/>
      <c r="B635" s="67" t="s">
        <v>36</v>
      </c>
      <c r="C635" s="37"/>
      <c r="D635" s="52"/>
      <c r="E635" s="52"/>
      <c r="F635" s="52"/>
      <c r="G635" s="52"/>
    </row>
    <row r="636" spans="1:7" ht="15">
      <c r="A636" s="31">
        <v>75</v>
      </c>
      <c r="B636" s="81" t="s">
        <v>69</v>
      </c>
      <c r="C636" s="32">
        <v>60</v>
      </c>
      <c r="D636" s="62">
        <v>1.08</v>
      </c>
      <c r="E636" s="62">
        <v>3.72</v>
      </c>
      <c r="F636" s="62">
        <v>5.34</v>
      </c>
      <c r="G636" s="62">
        <v>59.4</v>
      </c>
    </row>
    <row r="637" spans="1:7" ht="15">
      <c r="A637" s="31">
        <v>131</v>
      </c>
      <c r="B637" s="68" t="s">
        <v>52</v>
      </c>
      <c r="C637" s="37" t="s">
        <v>53</v>
      </c>
      <c r="D637" s="52">
        <v>1.8</v>
      </c>
      <c r="E637" s="52">
        <v>3.68</v>
      </c>
      <c r="F637" s="52">
        <v>9.96</v>
      </c>
      <c r="G637" s="52">
        <v>80.32</v>
      </c>
    </row>
    <row r="638" spans="1:7" ht="15">
      <c r="A638" s="16" t="s">
        <v>129</v>
      </c>
      <c r="B638" s="20" t="s">
        <v>130</v>
      </c>
      <c r="C638" s="35" t="s">
        <v>31</v>
      </c>
      <c r="D638" s="18">
        <v>16</v>
      </c>
      <c r="E638" s="18">
        <v>16</v>
      </c>
      <c r="F638" s="18">
        <v>13</v>
      </c>
      <c r="G638" s="18">
        <v>257</v>
      </c>
    </row>
    <row r="639" spans="1:7" ht="15">
      <c r="A639" s="16">
        <v>416</v>
      </c>
      <c r="B639" s="66" t="s">
        <v>104</v>
      </c>
      <c r="C639" s="11" t="s">
        <v>50</v>
      </c>
      <c r="D639" s="18">
        <v>3.9</v>
      </c>
      <c r="E639" s="18">
        <v>6.1</v>
      </c>
      <c r="F639" s="18">
        <v>33.6</v>
      </c>
      <c r="G639" s="18">
        <v>204.3</v>
      </c>
    </row>
    <row r="640" spans="1:7" ht="15">
      <c r="A640" s="31">
        <v>494</v>
      </c>
      <c r="B640" s="36" t="s">
        <v>73</v>
      </c>
      <c r="C640" s="37">
        <v>200</v>
      </c>
      <c r="D640" s="18">
        <v>0.1</v>
      </c>
      <c r="E640" s="18">
        <v>0</v>
      </c>
      <c r="F640" s="18">
        <v>15.2</v>
      </c>
      <c r="G640" s="18">
        <v>60</v>
      </c>
    </row>
    <row r="641" spans="1:7" s="99" customFormat="1" ht="15">
      <c r="A641" s="96" t="s">
        <v>85</v>
      </c>
      <c r="B641" s="97" t="s">
        <v>86</v>
      </c>
      <c r="C641" s="98">
        <v>25</v>
      </c>
      <c r="D641" s="76">
        <v>1.5</v>
      </c>
      <c r="E641" s="76">
        <v>0.5</v>
      </c>
      <c r="F641" s="76">
        <v>19</v>
      </c>
      <c r="G641" s="76">
        <v>92</v>
      </c>
    </row>
    <row r="642" spans="1:7" ht="15">
      <c r="A642" s="38" t="s">
        <v>34</v>
      </c>
      <c r="B642" s="39" t="s">
        <v>35</v>
      </c>
      <c r="C642" s="40">
        <v>60</v>
      </c>
      <c r="D642" s="41">
        <v>4.26</v>
      </c>
      <c r="E642" s="41">
        <v>0.6</v>
      </c>
      <c r="F642" s="41">
        <v>24.96</v>
      </c>
      <c r="G642" s="41">
        <v>124.8</v>
      </c>
    </row>
    <row r="643" spans="1:7" ht="15">
      <c r="A643" s="19"/>
      <c r="B643" s="42" t="s">
        <v>38</v>
      </c>
      <c r="C643" s="43"/>
      <c r="D643" s="50">
        <f>SUM(D636:D642)</f>
        <v>28.64</v>
      </c>
      <c r="E643" s="50">
        <f>SUM(E636:E642)</f>
        <v>30.6</v>
      </c>
      <c r="F643" s="50">
        <f>SUM(F636:F642)</f>
        <v>121.06</v>
      </c>
      <c r="G643" s="50">
        <f>SUM(G636:G642)</f>
        <v>877.8199999999999</v>
      </c>
    </row>
    <row r="647" spans="1:7" ht="15">
      <c r="A647" s="130" t="s">
        <v>10</v>
      </c>
      <c r="B647" s="53" t="s">
        <v>39</v>
      </c>
      <c r="C647" s="11"/>
      <c r="D647" s="131" t="s">
        <v>12</v>
      </c>
      <c r="E647" s="131"/>
      <c r="F647" s="131"/>
      <c r="G647" s="13"/>
    </row>
    <row r="648" spans="1:7" ht="15">
      <c r="A648" s="130"/>
      <c r="B648" s="14" t="s">
        <v>13</v>
      </c>
      <c r="C648" s="11" t="s">
        <v>14</v>
      </c>
      <c r="D648" s="12" t="s">
        <v>15</v>
      </c>
      <c r="E648" s="15" t="s">
        <v>16</v>
      </c>
      <c r="F648" s="15" t="s">
        <v>17</v>
      </c>
      <c r="G648" s="15" t="s">
        <v>18</v>
      </c>
    </row>
    <row r="649" spans="1:7" ht="30">
      <c r="A649" s="31">
        <v>94</v>
      </c>
      <c r="B649" s="36" t="s">
        <v>99</v>
      </c>
      <c r="C649" s="57" t="s">
        <v>42</v>
      </c>
      <c r="D649" s="18">
        <v>2.71</v>
      </c>
      <c r="E649" s="18">
        <v>8.28</v>
      </c>
      <c r="F649" s="18">
        <v>18.13</v>
      </c>
      <c r="G649" s="18">
        <v>157.8</v>
      </c>
    </row>
    <row r="650" spans="1:7" ht="15">
      <c r="A650" s="19" t="s">
        <v>43</v>
      </c>
      <c r="B650" s="13" t="s">
        <v>44</v>
      </c>
      <c r="C650" s="13" t="s">
        <v>23</v>
      </c>
      <c r="D650" s="18">
        <v>7.54</v>
      </c>
      <c r="E650" s="18">
        <v>8.18</v>
      </c>
      <c r="F650" s="18">
        <v>42.85</v>
      </c>
      <c r="G650" s="18">
        <v>275.69</v>
      </c>
    </row>
    <row r="651" spans="1:7" ht="15">
      <c r="A651" s="31">
        <v>493</v>
      </c>
      <c r="B651" s="68" t="s">
        <v>45</v>
      </c>
      <c r="C651" s="37">
        <v>200</v>
      </c>
      <c r="D651" s="52">
        <v>0.1</v>
      </c>
      <c r="E651" s="52">
        <v>0</v>
      </c>
      <c r="F651" s="52">
        <v>15</v>
      </c>
      <c r="G651" s="52">
        <v>60</v>
      </c>
    </row>
    <row r="652" spans="1:7" ht="15">
      <c r="A652" s="31"/>
      <c r="B652" s="69" t="s">
        <v>27</v>
      </c>
      <c r="C652" s="37"/>
      <c r="D652" s="59">
        <f>SUM(D649:D651)</f>
        <v>10.35</v>
      </c>
      <c r="E652" s="59">
        <f>SUM(E649:E651)</f>
        <v>16.46</v>
      </c>
      <c r="F652" s="59">
        <f>SUM(F649:F651)</f>
        <v>75.98</v>
      </c>
      <c r="G652" s="59">
        <f>SUM(G649:G651)</f>
        <v>493.49</v>
      </c>
    </row>
    <row r="653" spans="1:7" ht="15">
      <c r="A653" s="31"/>
      <c r="B653" s="67" t="s">
        <v>36</v>
      </c>
      <c r="C653" s="37"/>
      <c r="D653" s="52"/>
      <c r="E653" s="52"/>
      <c r="F653" s="52"/>
      <c r="G653" s="52"/>
    </row>
    <row r="654" spans="1:7" ht="15">
      <c r="A654" s="31">
        <v>75</v>
      </c>
      <c r="B654" s="81" t="s">
        <v>69</v>
      </c>
      <c r="C654" s="32">
        <v>60</v>
      </c>
      <c r="D654" s="62">
        <v>1.08</v>
      </c>
      <c r="E654" s="62">
        <v>3.72</v>
      </c>
      <c r="F654" s="62">
        <v>5.34</v>
      </c>
      <c r="G654" s="62">
        <v>59.4</v>
      </c>
    </row>
    <row r="655" spans="1:7" ht="15">
      <c r="A655" s="31">
        <v>131</v>
      </c>
      <c r="B655" s="68" t="s">
        <v>52</v>
      </c>
      <c r="C655" s="37" t="s">
        <v>53</v>
      </c>
      <c r="D655" s="52">
        <v>1.8</v>
      </c>
      <c r="E655" s="52">
        <v>3.68</v>
      </c>
      <c r="F655" s="52">
        <v>9.96</v>
      </c>
      <c r="G655" s="52">
        <v>80.32</v>
      </c>
    </row>
    <row r="656" spans="1:7" ht="15">
      <c r="A656" s="16" t="s">
        <v>129</v>
      </c>
      <c r="B656" s="20" t="s">
        <v>130</v>
      </c>
      <c r="C656" s="35" t="s">
        <v>31</v>
      </c>
      <c r="D656" s="18">
        <v>16</v>
      </c>
      <c r="E656" s="18">
        <v>16</v>
      </c>
      <c r="F656" s="18">
        <v>13</v>
      </c>
      <c r="G656" s="18">
        <v>257</v>
      </c>
    </row>
    <row r="657" spans="1:7" ht="15">
      <c r="A657" s="16">
        <v>416</v>
      </c>
      <c r="B657" s="66" t="s">
        <v>104</v>
      </c>
      <c r="C657" s="11" t="s">
        <v>50</v>
      </c>
      <c r="D657" s="18">
        <v>3.9</v>
      </c>
      <c r="E657" s="18">
        <v>6.1</v>
      </c>
      <c r="F657" s="18">
        <v>33.6</v>
      </c>
      <c r="G657" s="18">
        <v>204.3</v>
      </c>
    </row>
    <row r="658" spans="1:7" ht="15">
      <c r="A658" s="31">
        <v>494</v>
      </c>
      <c r="B658" s="36" t="s">
        <v>73</v>
      </c>
      <c r="C658" s="37">
        <v>200</v>
      </c>
      <c r="D658" s="18">
        <v>0.1</v>
      </c>
      <c r="E658" s="18">
        <v>0</v>
      </c>
      <c r="F658" s="18">
        <v>15.2</v>
      </c>
      <c r="G658" s="18">
        <v>60</v>
      </c>
    </row>
    <row r="659" spans="1:7" s="99" customFormat="1" ht="15">
      <c r="A659" s="96" t="s">
        <v>85</v>
      </c>
      <c r="B659" s="97" t="s">
        <v>86</v>
      </c>
      <c r="C659" s="98">
        <v>25</v>
      </c>
      <c r="D659" s="76">
        <v>1.5</v>
      </c>
      <c r="E659" s="76">
        <v>0.5</v>
      </c>
      <c r="F659" s="76">
        <v>19</v>
      </c>
      <c r="G659" s="76">
        <v>92</v>
      </c>
    </row>
    <row r="660" spans="1:7" ht="15">
      <c r="A660" s="38" t="s">
        <v>34</v>
      </c>
      <c r="B660" s="39" t="s">
        <v>35</v>
      </c>
      <c r="C660" s="40">
        <v>60</v>
      </c>
      <c r="D660" s="41">
        <v>4.26</v>
      </c>
      <c r="E660" s="41">
        <v>0.6</v>
      </c>
      <c r="F660" s="41">
        <v>24.96</v>
      </c>
      <c r="G660" s="41">
        <v>124.8</v>
      </c>
    </row>
    <row r="661" spans="1:7" ht="15">
      <c r="A661" s="19"/>
      <c r="B661" s="42" t="s">
        <v>38</v>
      </c>
      <c r="C661" s="43"/>
      <c r="D661" s="50">
        <f>SUM(D654:D660)</f>
        <v>28.64</v>
      </c>
      <c r="E661" s="50">
        <f>SUM(E654:E660)</f>
        <v>30.6</v>
      </c>
      <c r="F661" s="50">
        <f>SUM(F654:F660)</f>
        <v>121.06</v>
      </c>
      <c r="G661" s="50">
        <f>SUM(G654:G660)</f>
        <v>877.8199999999999</v>
      </c>
    </row>
    <row r="662" spans="1:7" ht="15">
      <c r="A662" s="45"/>
      <c r="B662" s="46"/>
      <c r="C662" s="29"/>
      <c r="D662" s="30"/>
      <c r="E662" s="30"/>
      <c r="F662" s="30"/>
      <c r="G662" s="30"/>
    </row>
    <row r="663" spans="1:7" ht="15">
      <c r="A663" s="45"/>
      <c r="B663" s="46"/>
      <c r="C663" s="29"/>
      <c r="D663" s="30"/>
      <c r="E663" s="30"/>
      <c r="F663" s="30"/>
      <c r="G663" s="30"/>
    </row>
    <row r="664" spans="1:7" ht="15">
      <c r="A664" s="45"/>
      <c r="B664" s="46"/>
      <c r="C664" s="29"/>
      <c r="D664" s="30"/>
      <c r="E664" s="30"/>
      <c r="F664" s="30"/>
      <c r="G664" s="30"/>
    </row>
    <row r="665" spans="1:7" ht="15">
      <c r="A665" s="45"/>
      <c r="B665" s="46"/>
      <c r="C665" s="29"/>
      <c r="D665" s="30"/>
      <c r="E665" s="30"/>
      <c r="F665" s="30"/>
      <c r="G665" s="30"/>
    </row>
    <row r="666" spans="1:7" ht="15">
      <c r="A666" s="45"/>
      <c r="B666" s="46"/>
      <c r="C666" s="29"/>
      <c r="D666" s="30"/>
      <c r="E666" s="30"/>
      <c r="F666" s="30"/>
      <c r="G666" s="30"/>
    </row>
    <row r="667" spans="1:7" ht="15">
      <c r="A667" s="45"/>
      <c r="B667" s="46"/>
      <c r="C667" s="29"/>
      <c r="D667" s="30"/>
      <c r="E667" s="30"/>
      <c r="F667" s="30"/>
      <c r="G667" s="30"/>
    </row>
    <row r="668" spans="1:7" ht="15">
      <c r="A668" s="45"/>
      <c r="B668" s="46"/>
      <c r="C668" s="29"/>
      <c r="D668" s="30"/>
      <c r="E668" s="30"/>
      <c r="F668" s="30"/>
      <c r="G668" s="30"/>
    </row>
    <row r="669" spans="1:7" ht="15">
      <c r="A669" s="130" t="s">
        <v>10</v>
      </c>
      <c r="B669" s="10" t="s">
        <v>131</v>
      </c>
      <c r="C669" s="11"/>
      <c r="D669" s="131" t="s">
        <v>12</v>
      </c>
      <c r="E669" s="131"/>
      <c r="F669" s="131"/>
      <c r="G669" s="13"/>
    </row>
    <row r="670" spans="1:7" ht="15">
      <c r="A670" s="130"/>
      <c r="B670" s="14" t="s">
        <v>13</v>
      </c>
      <c r="C670" s="11" t="s">
        <v>14</v>
      </c>
      <c r="D670" s="12" t="s">
        <v>15</v>
      </c>
      <c r="E670" s="15" t="s">
        <v>16</v>
      </c>
      <c r="F670" s="15" t="s">
        <v>17</v>
      </c>
      <c r="G670" s="15" t="s">
        <v>18</v>
      </c>
    </row>
    <row r="671" spans="1:7" ht="15">
      <c r="A671" s="31">
        <v>91</v>
      </c>
      <c r="B671" s="36" t="s">
        <v>55</v>
      </c>
      <c r="C671" s="57" t="s">
        <v>132</v>
      </c>
      <c r="D671" s="70">
        <v>7.61</v>
      </c>
      <c r="E671" s="70">
        <v>5.91</v>
      </c>
      <c r="F671" s="70">
        <v>15.42</v>
      </c>
      <c r="G671" s="70">
        <v>145.48</v>
      </c>
    </row>
    <row r="672" spans="1:7" ht="15.75" customHeight="1">
      <c r="A672" s="19" t="s">
        <v>56</v>
      </c>
      <c r="B672" s="20" t="s">
        <v>57</v>
      </c>
      <c r="C672" s="21" t="s">
        <v>23</v>
      </c>
      <c r="D672" s="70">
        <v>8.16</v>
      </c>
      <c r="E672" s="70">
        <v>14.54</v>
      </c>
      <c r="F672" s="70">
        <v>45.59</v>
      </c>
      <c r="G672" s="70">
        <v>345.78</v>
      </c>
    </row>
    <row r="673" spans="1:7" ht="15">
      <c r="A673" s="16" t="s">
        <v>58</v>
      </c>
      <c r="B673" s="66" t="s">
        <v>59</v>
      </c>
      <c r="C673" s="11" t="s">
        <v>26</v>
      </c>
      <c r="D673" s="18">
        <v>3.77</v>
      </c>
      <c r="E673" s="18">
        <v>3.93</v>
      </c>
      <c r="F673" s="18">
        <v>25.95</v>
      </c>
      <c r="G673" s="18">
        <v>153.92</v>
      </c>
    </row>
    <row r="674" spans="1:7" ht="15">
      <c r="A674" s="51"/>
      <c r="B674" s="71" t="s">
        <v>27</v>
      </c>
      <c r="C674" s="32"/>
      <c r="D674" s="72">
        <f>SUM(D671:D673)</f>
        <v>19.54</v>
      </c>
      <c r="E674" s="72">
        <f>SUM(E671:E673)</f>
        <v>24.38</v>
      </c>
      <c r="F674" s="72">
        <f>SUM(F671:F673)</f>
        <v>86.96000000000001</v>
      </c>
      <c r="G674" s="72">
        <f>SUM(G671:G673)</f>
        <v>645.18</v>
      </c>
    </row>
    <row r="677" spans="1:7" ht="15">
      <c r="A677" s="130" t="s">
        <v>10</v>
      </c>
      <c r="B677" s="10"/>
      <c r="C677" s="11"/>
      <c r="D677" s="131" t="s">
        <v>12</v>
      </c>
      <c r="E677" s="131"/>
      <c r="F677" s="131"/>
      <c r="G677" s="13"/>
    </row>
    <row r="678" spans="1:7" ht="15">
      <c r="A678" s="130"/>
      <c r="B678" s="14" t="s">
        <v>13</v>
      </c>
      <c r="C678" s="11" t="s">
        <v>14</v>
      </c>
      <c r="D678" s="12" t="s">
        <v>15</v>
      </c>
      <c r="E678" s="15" t="s">
        <v>16</v>
      </c>
      <c r="F678" s="15" t="s">
        <v>17</v>
      </c>
      <c r="G678" s="15" t="s">
        <v>18</v>
      </c>
    </row>
    <row r="679" spans="1:7" ht="15" customHeight="1">
      <c r="A679" s="31">
        <v>53</v>
      </c>
      <c r="B679" s="81" t="s">
        <v>133</v>
      </c>
      <c r="C679" s="32">
        <v>60</v>
      </c>
      <c r="D679" s="62">
        <v>0.8</v>
      </c>
      <c r="E679" s="62">
        <v>6.24</v>
      </c>
      <c r="F679" s="62">
        <v>4</v>
      </c>
      <c r="G679" s="62">
        <v>74.4</v>
      </c>
    </row>
    <row r="680" spans="1:7" ht="15">
      <c r="A680" s="82" t="s">
        <v>29</v>
      </c>
      <c r="B680" s="20" t="s">
        <v>134</v>
      </c>
      <c r="C680" s="35" t="s">
        <v>31</v>
      </c>
      <c r="D680" s="18">
        <v>16.55</v>
      </c>
      <c r="E680" s="18">
        <v>11.26</v>
      </c>
      <c r="F680" s="18">
        <v>9.07</v>
      </c>
      <c r="G680" s="18">
        <v>205.56</v>
      </c>
    </row>
    <row r="681" spans="1:7" ht="15">
      <c r="A681" s="16">
        <v>429</v>
      </c>
      <c r="B681" s="66" t="s">
        <v>49</v>
      </c>
      <c r="C681" s="11" t="s">
        <v>50</v>
      </c>
      <c r="D681" s="18">
        <v>3.15</v>
      </c>
      <c r="E681" s="18">
        <v>6.6</v>
      </c>
      <c r="F681" s="18">
        <v>16.35</v>
      </c>
      <c r="G681" s="18">
        <v>138</v>
      </c>
    </row>
    <row r="682" spans="1:7" ht="15">
      <c r="A682" s="16">
        <v>518</v>
      </c>
      <c r="B682" s="20" t="s">
        <v>63</v>
      </c>
      <c r="C682" s="75" t="s">
        <v>26</v>
      </c>
      <c r="D682" s="76">
        <v>1</v>
      </c>
      <c r="E682" s="76">
        <v>0</v>
      </c>
      <c r="F682" s="76">
        <v>58</v>
      </c>
      <c r="G682" s="76">
        <v>152</v>
      </c>
    </row>
    <row r="683" spans="1:7" ht="15">
      <c r="A683" s="38" t="s">
        <v>34</v>
      </c>
      <c r="B683" s="77" t="s">
        <v>35</v>
      </c>
      <c r="C683" s="40">
        <v>40</v>
      </c>
      <c r="D683" s="41">
        <v>3.2</v>
      </c>
      <c r="E683" s="41">
        <v>0.4</v>
      </c>
      <c r="F683" s="41">
        <v>19</v>
      </c>
      <c r="G683" s="41">
        <v>82</v>
      </c>
    </row>
    <row r="684" spans="1:7" ht="15">
      <c r="A684" s="19"/>
      <c r="B684" s="71" t="s">
        <v>27</v>
      </c>
      <c r="C684" s="43"/>
      <c r="D684" s="50">
        <f>SUM(D679:D683)</f>
        <v>24.7</v>
      </c>
      <c r="E684" s="50">
        <f>SUM(E679:E683)</f>
        <v>24.5</v>
      </c>
      <c r="F684" s="50">
        <f>SUM(F679:F683)</f>
        <v>106.42</v>
      </c>
      <c r="G684" s="50">
        <f>SUM(G679:G683)</f>
        <v>651.96</v>
      </c>
    </row>
    <row r="687" spans="1:7" ht="15">
      <c r="A687" s="130" t="s">
        <v>10</v>
      </c>
      <c r="B687" s="10"/>
      <c r="C687" s="11"/>
      <c r="D687" s="131" t="s">
        <v>12</v>
      </c>
      <c r="E687" s="131"/>
      <c r="F687" s="131"/>
      <c r="G687" s="13"/>
    </row>
    <row r="688" spans="1:7" ht="15">
      <c r="A688" s="130"/>
      <c r="B688" s="67" t="s">
        <v>36</v>
      </c>
      <c r="C688" s="11" t="s">
        <v>14</v>
      </c>
      <c r="D688" s="12" t="s">
        <v>15</v>
      </c>
      <c r="E688" s="15" t="s">
        <v>16</v>
      </c>
      <c r="F688" s="15" t="s">
        <v>17</v>
      </c>
      <c r="G688" s="15" t="s">
        <v>18</v>
      </c>
    </row>
    <row r="689" spans="1:7" ht="16.5" customHeight="1">
      <c r="A689" s="31">
        <v>53</v>
      </c>
      <c r="B689" s="81" t="s">
        <v>133</v>
      </c>
      <c r="C689" s="32">
        <v>60</v>
      </c>
      <c r="D689" s="62">
        <v>0.8</v>
      </c>
      <c r="E689" s="62">
        <v>6.24</v>
      </c>
      <c r="F689" s="62">
        <v>4</v>
      </c>
      <c r="G689" s="62">
        <v>74.4</v>
      </c>
    </row>
    <row r="690" spans="1:7" ht="15">
      <c r="A690" s="31">
        <v>154</v>
      </c>
      <c r="B690" s="36" t="s">
        <v>64</v>
      </c>
      <c r="C690" s="37" t="s">
        <v>53</v>
      </c>
      <c r="D690" s="52">
        <v>1.91</v>
      </c>
      <c r="E690" s="52">
        <v>5.28</v>
      </c>
      <c r="F690" s="52">
        <v>11.93</v>
      </c>
      <c r="G690" s="52">
        <v>102.48</v>
      </c>
    </row>
    <row r="691" spans="1:7" ht="15">
      <c r="A691" s="82" t="s">
        <v>29</v>
      </c>
      <c r="B691" s="20" t="s">
        <v>134</v>
      </c>
      <c r="C691" s="35" t="s">
        <v>31</v>
      </c>
      <c r="D691" s="18">
        <v>16.55</v>
      </c>
      <c r="E691" s="18">
        <v>11.26</v>
      </c>
      <c r="F691" s="18">
        <v>9.07</v>
      </c>
      <c r="G691" s="18">
        <v>205.56</v>
      </c>
    </row>
    <row r="692" spans="1:7" ht="15">
      <c r="A692" s="16">
        <v>429</v>
      </c>
      <c r="B692" s="66" t="s">
        <v>49</v>
      </c>
      <c r="C692" s="11" t="s">
        <v>50</v>
      </c>
      <c r="D692" s="18">
        <v>3.15</v>
      </c>
      <c r="E692" s="18">
        <v>6.6</v>
      </c>
      <c r="F692" s="18">
        <v>16.35</v>
      </c>
      <c r="G692" s="18">
        <v>138</v>
      </c>
    </row>
    <row r="693" spans="1:7" ht="15">
      <c r="A693" s="74">
        <v>518</v>
      </c>
      <c r="B693" s="20" t="s">
        <v>63</v>
      </c>
      <c r="C693" s="35" t="s">
        <v>26</v>
      </c>
      <c r="D693" s="18">
        <v>1</v>
      </c>
      <c r="E693" s="18">
        <v>0</v>
      </c>
      <c r="F693" s="18">
        <v>58</v>
      </c>
      <c r="G693" s="18">
        <v>152</v>
      </c>
    </row>
    <row r="694" spans="1:7" ht="15">
      <c r="A694" s="38" t="s">
        <v>34</v>
      </c>
      <c r="B694" s="39" t="s">
        <v>35</v>
      </c>
      <c r="C694" s="40">
        <v>60</v>
      </c>
      <c r="D694" s="41">
        <v>4.26</v>
      </c>
      <c r="E694" s="41">
        <v>0.6</v>
      </c>
      <c r="F694" s="41">
        <v>24.96</v>
      </c>
      <c r="G694" s="41">
        <v>124.8</v>
      </c>
    </row>
    <row r="695" spans="1:7" ht="15">
      <c r="A695" s="19"/>
      <c r="B695" s="42" t="s">
        <v>38</v>
      </c>
      <c r="C695" s="43"/>
      <c r="D695" s="50">
        <f>SUM(D689:D694)</f>
        <v>27.67</v>
      </c>
      <c r="E695" s="50">
        <f>SUM(E689:E694)</f>
        <v>29.980000000000004</v>
      </c>
      <c r="F695" s="50">
        <f>SUM(F689:F694)</f>
        <v>124.31</v>
      </c>
      <c r="G695" s="50">
        <f>SUM(G689:G694)</f>
        <v>797.24</v>
      </c>
    </row>
    <row r="698" spans="1:7" ht="15">
      <c r="A698" s="139" t="s">
        <v>10</v>
      </c>
      <c r="B698" s="53" t="s">
        <v>39</v>
      </c>
      <c r="C698" s="11"/>
      <c r="D698" s="141" t="s">
        <v>12</v>
      </c>
      <c r="E698" s="142"/>
      <c r="F698" s="143"/>
      <c r="G698" s="13"/>
    </row>
    <row r="699" spans="1:7" ht="15">
      <c r="A699" s="140"/>
      <c r="B699" s="14" t="s">
        <v>13</v>
      </c>
      <c r="C699" s="11" t="s">
        <v>14</v>
      </c>
      <c r="D699" s="12" t="s">
        <v>15</v>
      </c>
      <c r="E699" s="15" t="s">
        <v>16</v>
      </c>
      <c r="F699" s="15" t="s">
        <v>17</v>
      </c>
      <c r="G699" s="15" t="s">
        <v>18</v>
      </c>
    </row>
    <row r="700" spans="1:7" ht="15">
      <c r="A700" s="31">
        <v>91</v>
      </c>
      <c r="B700" s="36" t="s">
        <v>55</v>
      </c>
      <c r="C700" s="57" t="s">
        <v>132</v>
      </c>
      <c r="D700" s="70">
        <v>7.61</v>
      </c>
      <c r="E700" s="70">
        <v>5.91</v>
      </c>
      <c r="F700" s="70">
        <v>15.42</v>
      </c>
      <c r="G700" s="70">
        <v>145.48</v>
      </c>
    </row>
    <row r="701" spans="1:7" ht="15.75" customHeight="1">
      <c r="A701" s="19" t="s">
        <v>56</v>
      </c>
      <c r="B701" s="20" t="s">
        <v>57</v>
      </c>
      <c r="C701" s="21" t="s">
        <v>23</v>
      </c>
      <c r="D701" s="70">
        <v>8.16</v>
      </c>
      <c r="E701" s="70">
        <v>14.54</v>
      </c>
      <c r="F701" s="70">
        <v>45.59</v>
      </c>
      <c r="G701" s="70">
        <v>345.78</v>
      </c>
    </row>
    <row r="702" spans="1:7" ht="15">
      <c r="A702" s="16" t="s">
        <v>58</v>
      </c>
      <c r="B702" s="66" t="s">
        <v>59</v>
      </c>
      <c r="C702" s="11" t="s">
        <v>26</v>
      </c>
      <c r="D702" s="18">
        <v>3.77</v>
      </c>
      <c r="E702" s="18">
        <v>3.93</v>
      </c>
      <c r="F702" s="18">
        <v>25.95</v>
      </c>
      <c r="G702" s="18">
        <v>153.92</v>
      </c>
    </row>
    <row r="703" spans="1:7" ht="15">
      <c r="A703" s="51"/>
      <c r="B703" s="78" t="s">
        <v>27</v>
      </c>
      <c r="C703" s="32"/>
      <c r="D703" s="72">
        <f>SUM(D700:D702)</f>
        <v>19.54</v>
      </c>
      <c r="E703" s="72">
        <f>SUM(E700:E702)</f>
        <v>24.38</v>
      </c>
      <c r="F703" s="72">
        <f>SUM(F700:F702)</f>
        <v>86.96000000000001</v>
      </c>
      <c r="G703" s="72">
        <f>SUM(G700:G702)</f>
        <v>645.18</v>
      </c>
    </row>
    <row r="704" spans="1:7" ht="15">
      <c r="A704" s="31"/>
      <c r="B704" s="67" t="s">
        <v>36</v>
      </c>
      <c r="C704" s="37"/>
      <c r="D704" s="52"/>
      <c r="E704" s="52"/>
      <c r="F704" s="52"/>
      <c r="G704" s="52"/>
    </row>
    <row r="705" spans="1:7" ht="15.75" customHeight="1">
      <c r="A705" s="31">
        <v>53</v>
      </c>
      <c r="B705" s="81" t="s">
        <v>133</v>
      </c>
      <c r="C705" s="32">
        <v>60</v>
      </c>
      <c r="D705" s="62">
        <v>0.8</v>
      </c>
      <c r="E705" s="62">
        <v>6.24</v>
      </c>
      <c r="F705" s="62">
        <v>4</v>
      </c>
      <c r="G705" s="62">
        <v>74.4</v>
      </c>
    </row>
    <row r="706" spans="1:7" ht="15">
      <c r="A706" s="31">
        <v>154</v>
      </c>
      <c r="B706" s="36" t="s">
        <v>64</v>
      </c>
      <c r="C706" s="37" t="s">
        <v>53</v>
      </c>
      <c r="D706" s="52">
        <v>1.91</v>
      </c>
      <c r="E706" s="52">
        <v>5.28</v>
      </c>
      <c r="F706" s="52">
        <v>11.93</v>
      </c>
      <c r="G706" s="52">
        <v>102.48</v>
      </c>
    </row>
    <row r="707" spans="1:7" ht="15">
      <c r="A707" s="82" t="s">
        <v>29</v>
      </c>
      <c r="B707" s="20" t="s">
        <v>134</v>
      </c>
      <c r="C707" s="35" t="s">
        <v>31</v>
      </c>
      <c r="D707" s="18">
        <v>16.55</v>
      </c>
      <c r="E707" s="18">
        <v>11.26</v>
      </c>
      <c r="F707" s="18">
        <v>9.07</v>
      </c>
      <c r="G707" s="18">
        <v>205.56</v>
      </c>
    </row>
    <row r="708" spans="1:7" ht="15">
      <c r="A708" s="16">
        <v>429</v>
      </c>
      <c r="B708" s="66" t="s">
        <v>49</v>
      </c>
      <c r="C708" s="11" t="s">
        <v>50</v>
      </c>
      <c r="D708" s="18">
        <v>3.15</v>
      </c>
      <c r="E708" s="18">
        <v>6.6</v>
      </c>
      <c r="F708" s="18">
        <v>16.35</v>
      </c>
      <c r="G708" s="18">
        <v>138</v>
      </c>
    </row>
    <row r="709" spans="1:7" ht="15">
      <c r="A709" s="74">
        <v>518</v>
      </c>
      <c r="B709" s="20" t="s">
        <v>63</v>
      </c>
      <c r="C709" s="35" t="s">
        <v>26</v>
      </c>
      <c r="D709" s="18">
        <v>1</v>
      </c>
      <c r="E709" s="18">
        <v>0</v>
      </c>
      <c r="F709" s="18">
        <v>58</v>
      </c>
      <c r="G709" s="18">
        <v>152</v>
      </c>
    </row>
    <row r="710" spans="1:7" ht="15">
      <c r="A710" s="38" t="s">
        <v>34</v>
      </c>
      <c r="B710" s="39" t="s">
        <v>35</v>
      </c>
      <c r="C710" s="40">
        <v>60</v>
      </c>
      <c r="D710" s="41">
        <v>4.26</v>
      </c>
      <c r="E710" s="41">
        <v>0.6</v>
      </c>
      <c r="F710" s="41">
        <v>24.96</v>
      </c>
      <c r="G710" s="41">
        <v>124.8</v>
      </c>
    </row>
    <row r="711" spans="1:7" ht="15">
      <c r="A711" s="19"/>
      <c r="B711" s="42" t="s">
        <v>38</v>
      </c>
      <c r="C711" s="43"/>
      <c r="D711" s="50">
        <f>SUM(D705:D710)</f>
        <v>27.67</v>
      </c>
      <c r="E711" s="50">
        <f>SUM(E705:E710)</f>
        <v>29.980000000000004</v>
      </c>
      <c r="F711" s="50">
        <f>SUM(F705:F710)</f>
        <v>124.31</v>
      </c>
      <c r="G711" s="50">
        <f>SUM(G705:G710)</f>
        <v>797.24</v>
      </c>
    </row>
    <row r="726" spans="1:7" ht="15">
      <c r="A726" s="130" t="s">
        <v>10</v>
      </c>
      <c r="B726" s="10" t="s">
        <v>135</v>
      </c>
      <c r="C726" s="11"/>
      <c r="D726" s="131" t="s">
        <v>12</v>
      </c>
      <c r="E726" s="131"/>
      <c r="F726" s="131"/>
      <c r="G726" s="13"/>
    </row>
    <row r="727" spans="1:7" ht="15">
      <c r="A727" s="130"/>
      <c r="B727" s="14" t="s">
        <v>13</v>
      </c>
      <c r="C727" s="11" t="s">
        <v>14</v>
      </c>
      <c r="D727" s="12" t="s">
        <v>15</v>
      </c>
      <c r="E727" s="15" t="s">
        <v>16</v>
      </c>
      <c r="F727" s="15" t="s">
        <v>17</v>
      </c>
      <c r="G727" s="15" t="s">
        <v>18</v>
      </c>
    </row>
    <row r="728" spans="1:7" ht="15">
      <c r="A728" s="31">
        <v>94</v>
      </c>
      <c r="B728" s="36" t="s">
        <v>66</v>
      </c>
      <c r="C728" s="57" t="s">
        <v>42</v>
      </c>
      <c r="D728" s="18">
        <v>2.71</v>
      </c>
      <c r="E728" s="18">
        <v>8.28</v>
      </c>
      <c r="F728" s="18">
        <v>18.13</v>
      </c>
      <c r="G728" s="18">
        <v>157.8</v>
      </c>
    </row>
    <row r="729" spans="1:7" ht="15" customHeight="1">
      <c r="A729" s="16" t="s">
        <v>67</v>
      </c>
      <c r="B729" s="17" t="s">
        <v>68</v>
      </c>
      <c r="C729" s="21" t="s">
        <v>23</v>
      </c>
      <c r="D729" s="70">
        <v>6.39</v>
      </c>
      <c r="E729" s="70">
        <v>7.37</v>
      </c>
      <c r="F729" s="70">
        <v>40.75</v>
      </c>
      <c r="G729" s="70">
        <v>254.4</v>
      </c>
    </row>
    <row r="730" spans="1:7" ht="15">
      <c r="A730" s="19" t="s">
        <v>24</v>
      </c>
      <c r="B730" s="120" t="s">
        <v>25</v>
      </c>
      <c r="C730" s="121" t="s">
        <v>26</v>
      </c>
      <c r="D730" s="122">
        <v>2.79</v>
      </c>
      <c r="E730" s="122">
        <v>3.19</v>
      </c>
      <c r="F730" s="122">
        <v>19.71</v>
      </c>
      <c r="G730" s="122">
        <v>118.69</v>
      </c>
    </row>
    <row r="731" spans="1:7" ht="15">
      <c r="A731" s="87"/>
      <c r="B731" s="42" t="s">
        <v>27</v>
      </c>
      <c r="C731" s="43"/>
      <c r="D731" s="50">
        <f>SUM(D728:D730)</f>
        <v>11.89</v>
      </c>
      <c r="E731" s="50">
        <f>SUM(E728:E730)</f>
        <v>18.84</v>
      </c>
      <c r="F731" s="50">
        <f>SUM(F728:F730)</f>
        <v>78.59</v>
      </c>
      <c r="G731" s="50">
        <f>SUM(G728:G730)</f>
        <v>530.8900000000001</v>
      </c>
    </row>
    <row r="734" spans="1:7" ht="15">
      <c r="A734" s="130" t="s">
        <v>10</v>
      </c>
      <c r="B734" s="10"/>
      <c r="C734" s="11"/>
      <c r="D734" s="131" t="s">
        <v>12</v>
      </c>
      <c r="E734" s="131"/>
      <c r="F734" s="131"/>
      <c r="G734" s="13"/>
    </row>
    <row r="735" spans="1:7" ht="15">
      <c r="A735" s="130"/>
      <c r="B735" s="14" t="s">
        <v>13</v>
      </c>
      <c r="C735" s="11" t="s">
        <v>14</v>
      </c>
      <c r="D735" s="12" t="s">
        <v>15</v>
      </c>
      <c r="E735" s="15" t="s">
        <v>16</v>
      </c>
      <c r="F735" s="15" t="s">
        <v>17</v>
      </c>
      <c r="G735" s="15" t="s">
        <v>18</v>
      </c>
    </row>
    <row r="736" spans="1:7" ht="15">
      <c r="A736" s="31">
        <v>107</v>
      </c>
      <c r="B736" s="36" t="s">
        <v>124</v>
      </c>
      <c r="C736" s="32">
        <v>60</v>
      </c>
      <c r="D736" s="18">
        <v>0.48</v>
      </c>
      <c r="E736" s="18">
        <v>0.06</v>
      </c>
      <c r="F736" s="18">
        <v>1.02</v>
      </c>
      <c r="G736" s="18">
        <v>7.8</v>
      </c>
    </row>
    <row r="737" spans="1:7" ht="15">
      <c r="A737" s="16">
        <v>395</v>
      </c>
      <c r="B737" s="20" t="s">
        <v>102</v>
      </c>
      <c r="C737" s="35" t="s">
        <v>103</v>
      </c>
      <c r="D737" s="18">
        <v>9.4</v>
      </c>
      <c r="E737" s="18">
        <v>22.44</v>
      </c>
      <c r="F737" s="18">
        <v>0.07</v>
      </c>
      <c r="G737" s="18">
        <v>240.05</v>
      </c>
    </row>
    <row r="738" spans="1:7" ht="15">
      <c r="A738" s="16">
        <v>291</v>
      </c>
      <c r="B738" s="66" t="s">
        <v>94</v>
      </c>
      <c r="C738" s="35" t="s">
        <v>50</v>
      </c>
      <c r="D738" s="18">
        <v>5.66</v>
      </c>
      <c r="E738" s="18">
        <v>0.68</v>
      </c>
      <c r="F738" s="18">
        <v>29.04</v>
      </c>
      <c r="G738" s="18">
        <v>144.9</v>
      </c>
    </row>
    <row r="739" spans="1:7" ht="15">
      <c r="A739" s="123" t="s">
        <v>29</v>
      </c>
      <c r="B739" s="66" t="s">
        <v>51</v>
      </c>
      <c r="C739" s="124" t="s">
        <v>26</v>
      </c>
      <c r="D739" s="18">
        <v>0.1</v>
      </c>
      <c r="E739" s="18">
        <v>0</v>
      </c>
      <c r="F739" s="18">
        <v>15.2</v>
      </c>
      <c r="G739" s="18">
        <v>60</v>
      </c>
    </row>
    <row r="740" spans="1:7" ht="15">
      <c r="A740" s="96">
        <v>112</v>
      </c>
      <c r="B740" s="97" t="s">
        <v>117</v>
      </c>
      <c r="C740" s="98" t="s">
        <v>118</v>
      </c>
      <c r="D740" s="76">
        <v>0.6</v>
      </c>
      <c r="E740" s="76">
        <v>0.6</v>
      </c>
      <c r="F740" s="76">
        <v>15</v>
      </c>
      <c r="G740" s="76">
        <v>71</v>
      </c>
    </row>
    <row r="741" spans="1:7" ht="15">
      <c r="A741" s="48" t="s">
        <v>34</v>
      </c>
      <c r="B741" s="83" t="s">
        <v>35</v>
      </c>
      <c r="C741" s="43">
        <v>60</v>
      </c>
      <c r="D741" s="85">
        <v>4.26</v>
      </c>
      <c r="E741" s="85">
        <v>0.6</v>
      </c>
      <c r="F741" s="85">
        <v>24.96</v>
      </c>
      <c r="G741" s="85">
        <v>124.8</v>
      </c>
    </row>
    <row r="742" spans="1:7" ht="15">
      <c r="A742" s="19"/>
      <c r="B742" s="42" t="s">
        <v>27</v>
      </c>
      <c r="C742" s="84"/>
      <c r="D742" s="50">
        <f>SUM(D736:D741)</f>
        <v>20.5</v>
      </c>
      <c r="E742" s="50">
        <f>SUM(E736:E741)</f>
        <v>24.380000000000003</v>
      </c>
      <c r="F742" s="50">
        <f>SUM(F736:F741)</f>
        <v>85.28999999999999</v>
      </c>
      <c r="G742" s="50">
        <f>SUM(G736:G741)</f>
        <v>648.55</v>
      </c>
    </row>
    <row r="745" spans="1:7" ht="15">
      <c r="A745" s="130" t="s">
        <v>10</v>
      </c>
      <c r="B745" s="10"/>
      <c r="C745" s="11"/>
      <c r="D745" s="131" t="s">
        <v>12</v>
      </c>
      <c r="E745" s="131"/>
      <c r="F745" s="131"/>
      <c r="G745" s="13"/>
    </row>
    <row r="746" spans="1:7" ht="15">
      <c r="A746" s="130"/>
      <c r="B746" s="49" t="s">
        <v>36</v>
      </c>
      <c r="C746" s="11" t="s">
        <v>14</v>
      </c>
      <c r="D746" s="12" t="s">
        <v>15</v>
      </c>
      <c r="E746" s="15" t="s">
        <v>16</v>
      </c>
      <c r="F746" s="15" t="s">
        <v>17</v>
      </c>
      <c r="G746" s="15" t="s">
        <v>18</v>
      </c>
    </row>
    <row r="747" spans="1:7" ht="15">
      <c r="A747" s="31">
        <v>107</v>
      </c>
      <c r="B747" s="36" t="s">
        <v>124</v>
      </c>
      <c r="C747" s="32">
        <v>60</v>
      </c>
      <c r="D747" s="18">
        <v>0.48</v>
      </c>
      <c r="E747" s="18">
        <v>0.06</v>
      </c>
      <c r="F747" s="18">
        <v>1.02</v>
      </c>
      <c r="G747" s="18">
        <v>7.8</v>
      </c>
    </row>
    <row r="748" spans="1:7" ht="15">
      <c r="A748" s="31">
        <v>142</v>
      </c>
      <c r="B748" s="36" t="s">
        <v>126</v>
      </c>
      <c r="C748" s="37" t="s">
        <v>53</v>
      </c>
      <c r="D748" s="33">
        <v>1.61</v>
      </c>
      <c r="E748" s="33">
        <v>5.18</v>
      </c>
      <c r="F748" s="33">
        <v>6.51</v>
      </c>
      <c r="G748" s="33">
        <v>79.2</v>
      </c>
    </row>
    <row r="749" spans="1:7" ht="15">
      <c r="A749" s="16">
        <v>395</v>
      </c>
      <c r="B749" s="20" t="s">
        <v>102</v>
      </c>
      <c r="C749" s="35" t="s">
        <v>103</v>
      </c>
      <c r="D749" s="18">
        <v>9.4</v>
      </c>
      <c r="E749" s="18">
        <v>22.44</v>
      </c>
      <c r="F749" s="18">
        <v>0.07</v>
      </c>
      <c r="G749" s="18">
        <v>240.05</v>
      </c>
    </row>
    <row r="750" spans="1:7" ht="15">
      <c r="A750" s="16">
        <v>291</v>
      </c>
      <c r="B750" s="66" t="s">
        <v>94</v>
      </c>
      <c r="C750" s="35" t="s">
        <v>50</v>
      </c>
      <c r="D750" s="18">
        <v>5.66</v>
      </c>
      <c r="E750" s="18">
        <v>0.68</v>
      </c>
      <c r="F750" s="18">
        <v>29.04</v>
      </c>
      <c r="G750" s="18">
        <v>144.9</v>
      </c>
    </row>
    <row r="751" spans="1:7" ht="15">
      <c r="A751" s="123" t="s">
        <v>29</v>
      </c>
      <c r="B751" s="66" t="s">
        <v>51</v>
      </c>
      <c r="C751" s="124" t="s">
        <v>26</v>
      </c>
      <c r="D751" s="18">
        <v>0.1</v>
      </c>
      <c r="E751" s="18">
        <v>0</v>
      </c>
      <c r="F751" s="18">
        <v>15.2</v>
      </c>
      <c r="G751" s="18">
        <v>60</v>
      </c>
    </row>
    <row r="752" spans="1:7" ht="15">
      <c r="A752" s="96">
        <v>112</v>
      </c>
      <c r="B752" s="97" t="s">
        <v>117</v>
      </c>
      <c r="C752" s="98" t="s">
        <v>118</v>
      </c>
      <c r="D752" s="76">
        <v>0.6</v>
      </c>
      <c r="E752" s="76">
        <v>0.6</v>
      </c>
      <c r="F752" s="76">
        <v>15</v>
      </c>
      <c r="G752" s="76">
        <v>71</v>
      </c>
    </row>
    <row r="753" spans="1:7" ht="15">
      <c r="A753" s="48" t="s">
        <v>34</v>
      </c>
      <c r="B753" s="83" t="s">
        <v>35</v>
      </c>
      <c r="C753" s="43">
        <v>60</v>
      </c>
      <c r="D753" s="85">
        <v>4.26</v>
      </c>
      <c r="E753" s="85">
        <v>0.6</v>
      </c>
      <c r="F753" s="85">
        <v>24.96</v>
      </c>
      <c r="G753" s="85">
        <v>124.8</v>
      </c>
    </row>
    <row r="754" spans="1:7" ht="15">
      <c r="A754" s="19"/>
      <c r="B754" s="42" t="s">
        <v>38</v>
      </c>
      <c r="C754" s="84"/>
      <c r="D754" s="50">
        <f>SUM(D747:D753)</f>
        <v>22.11</v>
      </c>
      <c r="E754" s="50">
        <f>SUM(E747:E753)</f>
        <v>29.560000000000002</v>
      </c>
      <c r="F754" s="50">
        <f>SUM(F747:F753)</f>
        <v>91.80000000000001</v>
      </c>
      <c r="G754" s="50">
        <f>SUM(G747:G753)</f>
        <v>727.75</v>
      </c>
    </row>
    <row r="758" spans="1:7" ht="15">
      <c r="A758" s="130" t="s">
        <v>10</v>
      </c>
      <c r="B758" s="53" t="s">
        <v>39</v>
      </c>
      <c r="C758" s="11"/>
      <c r="D758" s="131" t="s">
        <v>12</v>
      </c>
      <c r="E758" s="131"/>
      <c r="F758" s="131"/>
      <c r="G758" s="13"/>
    </row>
    <row r="759" spans="1:7" ht="15">
      <c r="A759" s="130"/>
      <c r="B759" s="14" t="s">
        <v>13</v>
      </c>
      <c r="C759" s="11" t="s">
        <v>14</v>
      </c>
      <c r="D759" s="12" t="s">
        <v>15</v>
      </c>
      <c r="E759" s="15" t="s">
        <v>16</v>
      </c>
      <c r="F759" s="15" t="s">
        <v>17</v>
      </c>
      <c r="G759" s="15" t="s">
        <v>18</v>
      </c>
    </row>
    <row r="760" spans="1:7" ht="15">
      <c r="A760" s="31">
        <v>94</v>
      </c>
      <c r="B760" s="36" t="s">
        <v>66</v>
      </c>
      <c r="C760" s="57" t="s">
        <v>42</v>
      </c>
      <c r="D760" s="18">
        <v>2.71</v>
      </c>
      <c r="E760" s="18">
        <v>8.28</v>
      </c>
      <c r="F760" s="18">
        <v>18.13</v>
      </c>
      <c r="G760" s="18">
        <v>157.8</v>
      </c>
    </row>
    <row r="761" spans="1:7" ht="15.75" customHeight="1">
      <c r="A761" s="16" t="s">
        <v>67</v>
      </c>
      <c r="B761" s="17" t="s">
        <v>68</v>
      </c>
      <c r="C761" s="21" t="s">
        <v>23</v>
      </c>
      <c r="D761" s="70">
        <v>6.39</v>
      </c>
      <c r="E761" s="70">
        <v>7.37</v>
      </c>
      <c r="F761" s="70">
        <v>40.75</v>
      </c>
      <c r="G761" s="70">
        <v>254.4</v>
      </c>
    </row>
    <row r="762" spans="1:7" ht="15">
      <c r="A762" s="19" t="s">
        <v>24</v>
      </c>
      <c r="B762" s="20" t="s">
        <v>25</v>
      </c>
      <c r="C762" s="21" t="s">
        <v>26</v>
      </c>
      <c r="D762" s="22">
        <v>2.79</v>
      </c>
      <c r="E762" s="22">
        <v>3.19</v>
      </c>
      <c r="F762" s="22">
        <v>19.71</v>
      </c>
      <c r="G762" s="22">
        <v>118.69</v>
      </c>
    </row>
    <row r="763" spans="1:7" ht="15">
      <c r="A763" s="31"/>
      <c r="B763" s="54" t="s">
        <v>27</v>
      </c>
      <c r="C763" s="40"/>
      <c r="D763" s="86">
        <f>SUM(D760:D762)</f>
        <v>11.89</v>
      </c>
      <c r="E763" s="86">
        <f>SUM(E760:E762)</f>
        <v>18.84</v>
      </c>
      <c r="F763" s="86">
        <f>SUM(F760:F762)</f>
        <v>78.59</v>
      </c>
      <c r="G763" s="86">
        <f>SUM(G760:G762)</f>
        <v>530.8900000000001</v>
      </c>
    </row>
    <row r="764" spans="1:7" ht="15">
      <c r="A764" s="87"/>
      <c r="B764" s="49" t="s">
        <v>36</v>
      </c>
      <c r="C764" s="84"/>
      <c r="D764" s="13"/>
      <c r="E764" s="13"/>
      <c r="F764" s="13"/>
      <c r="G764" s="13"/>
    </row>
    <row r="765" spans="1:7" ht="15">
      <c r="A765" s="31">
        <v>107</v>
      </c>
      <c r="B765" s="36" t="s">
        <v>124</v>
      </c>
      <c r="C765" s="32">
        <v>60</v>
      </c>
      <c r="D765" s="18">
        <v>0.48</v>
      </c>
      <c r="E765" s="18">
        <v>0.06</v>
      </c>
      <c r="F765" s="18">
        <v>1.02</v>
      </c>
      <c r="G765" s="18">
        <v>7.8</v>
      </c>
    </row>
    <row r="766" spans="1:7" ht="30">
      <c r="A766" s="31">
        <v>142</v>
      </c>
      <c r="B766" s="36" t="s">
        <v>74</v>
      </c>
      <c r="C766" s="37" t="s">
        <v>53</v>
      </c>
      <c r="D766" s="33">
        <v>1.61</v>
      </c>
      <c r="E766" s="33">
        <v>5.18</v>
      </c>
      <c r="F766" s="33">
        <v>6.51</v>
      </c>
      <c r="G766" s="33">
        <v>79.2</v>
      </c>
    </row>
    <row r="767" spans="1:7" ht="15">
      <c r="A767" s="16">
        <v>395</v>
      </c>
      <c r="B767" s="20" t="s">
        <v>102</v>
      </c>
      <c r="C767" s="35" t="s">
        <v>103</v>
      </c>
      <c r="D767" s="18">
        <v>9.4</v>
      </c>
      <c r="E767" s="18">
        <v>22.44</v>
      </c>
      <c r="F767" s="18">
        <v>0.07</v>
      </c>
      <c r="G767" s="18">
        <v>240.05</v>
      </c>
    </row>
    <row r="768" spans="1:7" ht="15">
      <c r="A768" s="16">
        <v>291</v>
      </c>
      <c r="B768" s="66" t="s">
        <v>94</v>
      </c>
      <c r="C768" s="35" t="s">
        <v>50</v>
      </c>
      <c r="D768" s="18">
        <v>5.66</v>
      </c>
      <c r="E768" s="18">
        <v>0.68</v>
      </c>
      <c r="F768" s="18">
        <v>29.04</v>
      </c>
      <c r="G768" s="18">
        <v>144.9</v>
      </c>
    </row>
    <row r="769" spans="1:7" ht="15">
      <c r="A769" s="123" t="s">
        <v>29</v>
      </c>
      <c r="B769" s="66" t="s">
        <v>51</v>
      </c>
      <c r="C769" s="124" t="s">
        <v>26</v>
      </c>
      <c r="D769" s="18">
        <v>0.1</v>
      </c>
      <c r="E769" s="18">
        <v>0</v>
      </c>
      <c r="F769" s="18">
        <v>15.2</v>
      </c>
      <c r="G769" s="18">
        <v>60</v>
      </c>
    </row>
    <row r="770" spans="1:7" ht="15">
      <c r="A770" s="96">
        <v>112</v>
      </c>
      <c r="B770" s="97" t="s">
        <v>117</v>
      </c>
      <c r="C770" s="98" t="s">
        <v>118</v>
      </c>
      <c r="D770" s="76">
        <v>0.6</v>
      </c>
      <c r="E770" s="76">
        <v>0.6</v>
      </c>
      <c r="F770" s="76">
        <v>15</v>
      </c>
      <c r="G770" s="76">
        <v>71</v>
      </c>
    </row>
    <row r="771" spans="1:7" ht="15">
      <c r="A771" s="48" t="s">
        <v>34</v>
      </c>
      <c r="B771" s="83" t="s">
        <v>35</v>
      </c>
      <c r="C771" s="43">
        <v>60</v>
      </c>
      <c r="D771" s="85">
        <v>4.26</v>
      </c>
      <c r="E771" s="85">
        <v>0.6</v>
      </c>
      <c r="F771" s="85">
        <v>24.96</v>
      </c>
      <c r="G771" s="85">
        <v>124.8</v>
      </c>
    </row>
    <row r="772" spans="1:7" ht="15">
      <c r="A772" s="19"/>
      <c r="B772" s="42" t="s">
        <v>38</v>
      </c>
      <c r="C772" s="84"/>
      <c r="D772" s="50">
        <f>SUM(D765:D771)</f>
        <v>22.11</v>
      </c>
      <c r="E772" s="50">
        <f>SUM(E765:E771)</f>
        <v>29.560000000000002</v>
      </c>
      <c r="F772" s="50">
        <f>SUM(F765:F771)</f>
        <v>91.80000000000001</v>
      </c>
      <c r="G772" s="50">
        <f>SUM(G765:G771)</f>
        <v>727.75</v>
      </c>
    </row>
    <row r="782" spans="1:7" ht="15">
      <c r="A782" s="130" t="s">
        <v>10</v>
      </c>
      <c r="B782" s="10" t="s">
        <v>136</v>
      </c>
      <c r="C782" s="11"/>
      <c r="D782" s="131" t="s">
        <v>12</v>
      </c>
      <c r="E782" s="131"/>
      <c r="F782" s="131"/>
      <c r="G782" s="13"/>
    </row>
    <row r="783" spans="1:7" ht="15">
      <c r="A783" s="130"/>
      <c r="B783" s="14" t="s">
        <v>13</v>
      </c>
      <c r="C783" s="11" t="s">
        <v>14</v>
      </c>
      <c r="D783" s="12" t="s">
        <v>15</v>
      </c>
      <c r="E783" s="15" t="s">
        <v>16</v>
      </c>
      <c r="F783" s="15" t="s">
        <v>17</v>
      </c>
      <c r="G783" s="15" t="s">
        <v>18</v>
      </c>
    </row>
    <row r="784" spans="1:7" ht="15">
      <c r="A784" s="88">
        <v>82</v>
      </c>
      <c r="B784" s="20" t="s">
        <v>76</v>
      </c>
      <c r="C784" s="89" t="s">
        <v>20</v>
      </c>
      <c r="D784" s="18">
        <v>3.6</v>
      </c>
      <c r="E784" s="18">
        <v>5.7</v>
      </c>
      <c r="F784" s="18">
        <v>7.4</v>
      </c>
      <c r="G784" s="18">
        <v>95</v>
      </c>
    </row>
    <row r="785" spans="1:7" ht="15">
      <c r="A785" s="60" t="s">
        <v>77</v>
      </c>
      <c r="B785" s="13" t="s">
        <v>78</v>
      </c>
      <c r="C785" s="90" t="s">
        <v>23</v>
      </c>
      <c r="D785" s="18">
        <v>7.74</v>
      </c>
      <c r="E785" s="18">
        <v>9.16</v>
      </c>
      <c r="F785" s="18">
        <v>38.85</v>
      </c>
      <c r="G785" s="18">
        <v>269.26</v>
      </c>
    </row>
    <row r="786" spans="1:7" ht="15">
      <c r="A786" s="60" t="s">
        <v>79</v>
      </c>
      <c r="B786" s="66" t="s">
        <v>80</v>
      </c>
      <c r="C786" s="11" t="s">
        <v>26</v>
      </c>
      <c r="D786" s="18">
        <v>1.4</v>
      </c>
      <c r="E786" s="18">
        <v>1.6</v>
      </c>
      <c r="F786" s="18">
        <v>17.34</v>
      </c>
      <c r="G786" s="18">
        <v>89.32</v>
      </c>
    </row>
    <row r="787" spans="1:7" ht="15">
      <c r="A787" s="87"/>
      <c r="B787" s="42" t="s">
        <v>27</v>
      </c>
      <c r="C787" s="43"/>
      <c r="D787" s="50">
        <f>SUM(D784:D786)</f>
        <v>12.74</v>
      </c>
      <c r="E787" s="50">
        <f>SUM(E784:E786)</f>
        <v>16.46</v>
      </c>
      <c r="F787" s="50">
        <f>SUM(F784:F786)</f>
        <v>63.59</v>
      </c>
      <c r="G787" s="50">
        <f>SUM(G784:G786)</f>
        <v>453.58</v>
      </c>
    </row>
    <row r="790" spans="1:7" ht="15">
      <c r="A790" s="130" t="s">
        <v>10</v>
      </c>
      <c r="B790" s="10"/>
      <c r="C790" s="11"/>
      <c r="D790" s="131" t="s">
        <v>12</v>
      </c>
      <c r="E790" s="131"/>
      <c r="F790" s="131"/>
      <c r="G790" s="13"/>
    </row>
    <row r="791" spans="1:7" ht="15">
      <c r="A791" s="130"/>
      <c r="B791" s="14" t="s">
        <v>13</v>
      </c>
      <c r="C791" s="11" t="s">
        <v>14</v>
      </c>
      <c r="D791" s="12" t="s">
        <v>15</v>
      </c>
      <c r="E791" s="15" t="s">
        <v>16</v>
      </c>
      <c r="F791" s="15" t="s">
        <v>17</v>
      </c>
      <c r="G791" s="15" t="s">
        <v>18</v>
      </c>
    </row>
    <row r="792" spans="1:7" ht="15">
      <c r="A792" s="16">
        <v>4</v>
      </c>
      <c r="B792" s="73" t="s">
        <v>60</v>
      </c>
      <c r="C792" s="37">
        <v>60</v>
      </c>
      <c r="D792" s="18">
        <v>0.96</v>
      </c>
      <c r="E792" s="18">
        <v>6.06</v>
      </c>
      <c r="F792" s="18">
        <v>5.8</v>
      </c>
      <c r="G792" s="18">
        <v>81.6</v>
      </c>
    </row>
    <row r="793" spans="1:7" ht="15">
      <c r="A793" s="16">
        <v>404</v>
      </c>
      <c r="B793" s="20" t="s">
        <v>137</v>
      </c>
      <c r="C793" s="35" t="s">
        <v>31</v>
      </c>
      <c r="D793" s="18">
        <v>21.2</v>
      </c>
      <c r="E793" s="18">
        <v>14.7</v>
      </c>
      <c r="F793" s="18">
        <v>0.5</v>
      </c>
      <c r="G793" s="18">
        <v>218</v>
      </c>
    </row>
    <row r="794" spans="1:7" ht="15">
      <c r="A794" s="16">
        <v>237</v>
      </c>
      <c r="B794" s="66" t="s">
        <v>62</v>
      </c>
      <c r="C794" s="35" t="s">
        <v>50</v>
      </c>
      <c r="D794" s="18">
        <v>8.55</v>
      </c>
      <c r="E794" s="18">
        <v>7.85</v>
      </c>
      <c r="F794" s="18">
        <v>37.08</v>
      </c>
      <c r="G794" s="18">
        <v>253.05</v>
      </c>
    </row>
    <row r="795" spans="1:7" ht="15">
      <c r="A795" s="31">
        <v>493</v>
      </c>
      <c r="B795" s="68" t="s">
        <v>45</v>
      </c>
      <c r="C795" s="37">
        <v>200</v>
      </c>
      <c r="D795" s="52">
        <v>0.1</v>
      </c>
      <c r="E795" s="52">
        <v>0</v>
      </c>
      <c r="F795" s="52">
        <v>15</v>
      </c>
      <c r="G795" s="52">
        <v>60</v>
      </c>
    </row>
    <row r="796" spans="1:7" ht="15">
      <c r="A796" s="38" t="s">
        <v>34</v>
      </c>
      <c r="B796" s="39" t="s">
        <v>35</v>
      </c>
      <c r="C796" s="40">
        <v>40</v>
      </c>
      <c r="D796" s="41">
        <v>3.2</v>
      </c>
      <c r="E796" s="41">
        <v>0.4</v>
      </c>
      <c r="F796" s="41">
        <v>19</v>
      </c>
      <c r="G796" s="41">
        <v>82</v>
      </c>
    </row>
    <row r="797" spans="1:7" ht="15">
      <c r="A797" s="19"/>
      <c r="B797" s="42" t="s">
        <v>27</v>
      </c>
      <c r="C797" s="43"/>
      <c r="D797" s="102">
        <f>SUM(D792:D796)</f>
        <v>34.010000000000005</v>
      </c>
      <c r="E797" s="102">
        <f>SUM(E792:E796)</f>
        <v>29.009999999999998</v>
      </c>
      <c r="F797" s="102">
        <f>SUM(F792:F796)</f>
        <v>77.38</v>
      </c>
      <c r="G797" s="102">
        <f>SUM(G792:G796)</f>
        <v>694.6500000000001</v>
      </c>
    </row>
    <row r="800" spans="1:7" ht="15">
      <c r="A800" s="130" t="s">
        <v>10</v>
      </c>
      <c r="B800" s="10"/>
      <c r="C800" s="11"/>
      <c r="D800" s="131" t="s">
        <v>12</v>
      </c>
      <c r="E800" s="131"/>
      <c r="F800" s="131"/>
      <c r="G800" s="13"/>
    </row>
    <row r="801" spans="1:7" ht="15">
      <c r="A801" s="130"/>
      <c r="B801" s="49" t="s">
        <v>36</v>
      </c>
      <c r="C801" s="11" t="s">
        <v>14</v>
      </c>
      <c r="D801" s="12" t="s">
        <v>15</v>
      </c>
      <c r="E801" s="15" t="s">
        <v>16</v>
      </c>
      <c r="F801" s="15" t="s">
        <v>17</v>
      </c>
      <c r="G801" s="15" t="s">
        <v>18</v>
      </c>
    </row>
    <row r="802" spans="1:7" ht="15">
      <c r="A802" s="16">
        <v>4</v>
      </c>
      <c r="B802" s="73" t="s">
        <v>60</v>
      </c>
      <c r="C802" s="37">
        <v>60</v>
      </c>
      <c r="D802" s="18">
        <v>0.96</v>
      </c>
      <c r="E802" s="18">
        <v>6.06</v>
      </c>
      <c r="F802" s="18">
        <v>5.8</v>
      </c>
      <c r="G802" s="18">
        <v>81.6</v>
      </c>
    </row>
    <row r="803" spans="1:7" ht="15">
      <c r="A803" s="31">
        <v>134</v>
      </c>
      <c r="B803" s="36" t="s">
        <v>87</v>
      </c>
      <c r="C803" s="37" t="s">
        <v>53</v>
      </c>
      <c r="D803" s="52">
        <v>1.85</v>
      </c>
      <c r="E803" s="52">
        <v>5.4</v>
      </c>
      <c r="F803" s="52">
        <v>13.29</v>
      </c>
      <c r="G803" s="52">
        <v>109.8</v>
      </c>
    </row>
    <row r="804" spans="1:7" ht="15">
      <c r="A804" s="16">
        <v>404</v>
      </c>
      <c r="B804" s="20" t="s">
        <v>137</v>
      </c>
      <c r="C804" s="35" t="s">
        <v>31</v>
      </c>
      <c r="D804" s="18">
        <v>21.2</v>
      </c>
      <c r="E804" s="18">
        <v>14.7</v>
      </c>
      <c r="F804" s="18">
        <v>0.5</v>
      </c>
      <c r="G804" s="18">
        <v>218</v>
      </c>
    </row>
    <row r="805" spans="1:7" ht="15">
      <c r="A805" s="16">
        <v>237</v>
      </c>
      <c r="B805" s="66" t="s">
        <v>62</v>
      </c>
      <c r="C805" s="35" t="s">
        <v>50</v>
      </c>
      <c r="D805" s="18">
        <v>8.55</v>
      </c>
      <c r="E805" s="18">
        <v>7.85</v>
      </c>
      <c r="F805" s="18">
        <v>37.08</v>
      </c>
      <c r="G805" s="18">
        <v>253.05</v>
      </c>
    </row>
    <row r="806" spans="1:7" ht="15">
      <c r="A806" s="31">
        <v>493</v>
      </c>
      <c r="B806" s="68" t="s">
        <v>45</v>
      </c>
      <c r="C806" s="37">
        <v>200</v>
      </c>
      <c r="D806" s="52">
        <v>0.1</v>
      </c>
      <c r="E806" s="52">
        <v>0</v>
      </c>
      <c r="F806" s="52">
        <v>15</v>
      </c>
      <c r="G806" s="52">
        <v>60</v>
      </c>
    </row>
    <row r="807" spans="1:7" ht="15">
      <c r="A807" s="38" t="s">
        <v>34</v>
      </c>
      <c r="B807" s="39" t="s">
        <v>35</v>
      </c>
      <c r="C807" s="40">
        <v>60</v>
      </c>
      <c r="D807" s="41">
        <v>4.26</v>
      </c>
      <c r="E807" s="41">
        <v>0.6</v>
      </c>
      <c r="F807" s="41">
        <v>24.96</v>
      </c>
      <c r="G807" s="41">
        <v>124.8</v>
      </c>
    </row>
    <row r="808" spans="1:7" ht="15">
      <c r="A808" s="19"/>
      <c r="B808" s="42" t="s">
        <v>38</v>
      </c>
      <c r="C808" s="43"/>
      <c r="D808" s="102">
        <f>SUM(D802:D807)</f>
        <v>36.92</v>
      </c>
      <c r="E808" s="102">
        <f>SUM(E802:E807)</f>
        <v>34.61</v>
      </c>
      <c r="F808" s="102">
        <f>SUM(F802:F807)</f>
        <v>96.63</v>
      </c>
      <c r="G808" s="102">
        <f>SUM(G802:G807)</f>
        <v>847.25</v>
      </c>
    </row>
    <row r="812" spans="1:7" ht="15">
      <c r="A812" s="130" t="s">
        <v>10</v>
      </c>
      <c r="B812" s="53" t="s">
        <v>39</v>
      </c>
      <c r="C812" s="11"/>
      <c r="D812" s="131" t="s">
        <v>12</v>
      </c>
      <c r="E812" s="131"/>
      <c r="F812" s="131"/>
      <c r="G812" s="13"/>
    </row>
    <row r="813" spans="1:7" ht="15">
      <c r="A813" s="130"/>
      <c r="B813" s="14" t="s">
        <v>13</v>
      </c>
      <c r="C813" s="11" t="s">
        <v>14</v>
      </c>
      <c r="D813" s="12" t="s">
        <v>15</v>
      </c>
      <c r="E813" s="15" t="s">
        <v>16</v>
      </c>
      <c r="F813" s="15" t="s">
        <v>17</v>
      </c>
      <c r="G813" s="15" t="s">
        <v>18</v>
      </c>
    </row>
    <row r="814" spans="1:7" ht="15">
      <c r="A814" s="88">
        <v>82</v>
      </c>
      <c r="B814" s="20" t="s">
        <v>76</v>
      </c>
      <c r="C814" s="89" t="s">
        <v>20</v>
      </c>
      <c r="D814" s="18">
        <v>3.6</v>
      </c>
      <c r="E814" s="18">
        <v>5.7</v>
      </c>
      <c r="F814" s="18">
        <v>7.4</v>
      </c>
      <c r="G814" s="18">
        <v>95</v>
      </c>
    </row>
    <row r="815" spans="1:7" ht="15">
      <c r="A815" s="60" t="s">
        <v>77</v>
      </c>
      <c r="B815" s="13" t="s">
        <v>78</v>
      </c>
      <c r="C815" s="90" t="s">
        <v>23</v>
      </c>
      <c r="D815" s="18">
        <v>7.74</v>
      </c>
      <c r="E815" s="18">
        <v>9.16</v>
      </c>
      <c r="F815" s="18">
        <v>38.85</v>
      </c>
      <c r="G815" s="18">
        <v>269.26</v>
      </c>
    </row>
    <row r="816" spans="1:7" ht="15">
      <c r="A816" s="16" t="s">
        <v>79</v>
      </c>
      <c r="B816" s="91" t="s">
        <v>80</v>
      </c>
      <c r="C816" s="11" t="s">
        <v>26</v>
      </c>
      <c r="D816" s="18">
        <v>1.4</v>
      </c>
      <c r="E816" s="18">
        <v>1.6</v>
      </c>
      <c r="F816" s="18">
        <v>17.34</v>
      </c>
      <c r="G816" s="18">
        <v>89.32</v>
      </c>
    </row>
    <row r="817" spans="1:7" ht="15">
      <c r="A817" s="31"/>
      <c r="B817" s="103" t="s">
        <v>27</v>
      </c>
      <c r="C817" s="40"/>
      <c r="D817" s="56">
        <f>SUM(D814:D816)</f>
        <v>12.74</v>
      </c>
      <c r="E817" s="56">
        <f>SUM(E814:E816)</f>
        <v>16.46</v>
      </c>
      <c r="F817" s="56">
        <f>SUM(F814:F816)</f>
        <v>63.59</v>
      </c>
      <c r="G817" s="56">
        <f>SUM(G814:G816)</f>
        <v>453.58</v>
      </c>
    </row>
    <row r="818" spans="1:7" ht="15">
      <c r="A818" s="87"/>
      <c r="B818" s="49" t="s">
        <v>36</v>
      </c>
      <c r="C818" s="43"/>
      <c r="D818" s="13"/>
      <c r="E818" s="13"/>
      <c r="F818" s="13"/>
      <c r="G818" s="13"/>
    </row>
    <row r="819" spans="1:7" ht="15">
      <c r="A819" s="16">
        <v>4</v>
      </c>
      <c r="B819" s="73" t="s">
        <v>60</v>
      </c>
      <c r="C819" s="37">
        <v>60</v>
      </c>
      <c r="D819" s="18">
        <v>0.96</v>
      </c>
      <c r="E819" s="18">
        <v>6.06</v>
      </c>
      <c r="F819" s="18">
        <v>5.8</v>
      </c>
      <c r="G819" s="18">
        <v>81.6</v>
      </c>
    </row>
    <row r="820" spans="1:7" ht="15">
      <c r="A820" s="31">
        <v>134</v>
      </c>
      <c r="B820" s="36" t="s">
        <v>87</v>
      </c>
      <c r="C820" s="37" t="s">
        <v>53</v>
      </c>
      <c r="D820" s="52">
        <v>1.85</v>
      </c>
      <c r="E820" s="52">
        <v>5.4</v>
      </c>
      <c r="F820" s="52">
        <v>13.29</v>
      </c>
      <c r="G820" s="52">
        <v>109.8</v>
      </c>
    </row>
    <row r="821" spans="1:7" ht="15">
      <c r="A821" s="16">
        <v>404</v>
      </c>
      <c r="B821" s="20" t="s">
        <v>137</v>
      </c>
      <c r="C821" s="35" t="s">
        <v>31</v>
      </c>
      <c r="D821" s="18">
        <v>21.2</v>
      </c>
      <c r="E821" s="18">
        <v>14.7</v>
      </c>
      <c r="F821" s="18">
        <v>0.5</v>
      </c>
      <c r="G821" s="18">
        <v>218</v>
      </c>
    </row>
    <row r="822" spans="1:7" ht="15">
      <c r="A822" s="16">
        <v>237</v>
      </c>
      <c r="B822" s="66" t="s">
        <v>62</v>
      </c>
      <c r="C822" s="35" t="s">
        <v>50</v>
      </c>
      <c r="D822" s="18">
        <v>8.55</v>
      </c>
      <c r="E822" s="18">
        <v>7.85</v>
      </c>
      <c r="F822" s="18">
        <v>37.08</v>
      </c>
      <c r="G822" s="18">
        <v>253.05</v>
      </c>
    </row>
    <row r="823" spans="1:7" ht="15">
      <c r="A823" s="31">
        <v>493</v>
      </c>
      <c r="B823" s="68" t="s">
        <v>45</v>
      </c>
      <c r="C823" s="37">
        <v>200</v>
      </c>
      <c r="D823" s="52">
        <v>0.1</v>
      </c>
      <c r="E823" s="52">
        <v>0</v>
      </c>
      <c r="F823" s="52">
        <v>15</v>
      </c>
      <c r="G823" s="52">
        <v>60</v>
      </c>
    </row>
    <row r="824" spans="1:7" ht="15">
      <c r="A824" s="38" t="s">
        <v>34</v>
      </c>
      <c r="B824" s="39" t="s">
        <v>35</v>
      </c>
      <c r="C824" s="40">
        <v>60</v>
      </c>
      <c r="D824" s="41">
        <v>4.26</v>
      </c>
      <c r="E824" s="41">
        <v>0.6</v>
      </c>
      <c r="F824" s="41">
        <v>24.96</v>
      </c>
      <c r="G824" s="41">
        <v>124.8</v>
      </c>
    </row>
    <row r="825" spans="1:7" ht="15">
      <c r="A825" s="19"/>
      <c r="B825" s="42" t="s">
        <v>38</v>
      </c>
      <c r="C825" s="43"/>
      <c r="D825" s="102">
        <f>SUM(D819:D824)</f>
        <v>36.92</v>
      </c>
      <c r="E825" s="102">
        <f>SUM(E819:E824)</f>
        <v>34.61</v>
      </c>
      <c r="F825" s="102">
        <f>SUM(F819:F824)</f>
        <v>96.63</v>
      </c>
      <c r="G825" s="102">
        <f>SUM(G819:G824)</f>
        <v>847.25</v>
      </c>
    </row>
    <row r="840" spans="1:7" ht="15">
      <c r="A840" s="130" t="s">
        <v>10</v>
      </c>
      <c r="B840" s="10" t="s">
        <v>138</v>
      </c>
      <c r="C840" s="11"/>
      <c r="D840" s="131" t="s">
        <v>12</v>
      </c>
      <c r="E840" s="131"/>
      <c r="F840" s="131"/>
      <c r="G840" s="13"/>
    </row>
    <row r="841" spans="1:7" ht="15">
      <c r="A841" s="130"/>
      <c r="B841" s="14" t="s">
        <v>13</v>
      </c>
      <c r="C841" s="11" t="s">
        <v>14</v>
      </c>
      <c r="D841" s="12" t="s">
        <v>15</v>
      </c>
      <c r="E841" s="15" t="s">
        <v>16</v>
      </c>
      <c r="F841" s="15" t="s">
        <v>17</v>
      </c>
      <c r="G841" s="15" t="s">
        <v>18</v>
      </c>
    </row>
    <row r="842" spans="1:7" ht="15">
      <c r="A842" s="31">
        <v>91</v>
      </c>
      <c r="B842" s="36" t="s">
        <v>55</v>
      </c>
      <c r="C842" s="57" t="s">
        <v>132</v>
      </c>
      <c r="D842" s="70">
        <v>7.61</v>
      </c>
      <c r="E842" s="70">
        <v>5.91</v>
      </c>
      <c r="F842" s="70">
        <v>15.42</v>
      </c>
      <c r="G842" s="70">
        <v>145.48</v>
      </c>
    </row>
    <row r="843" spans="1:7" ht="15">
      <c r="A843" s="19">
        <v>93</v>
      </c>
      <c r="B843" s="13" t="s">
        <v>90</v>
      </c>
      <c r="C843" s="13" t="s">
        <v>23</v>
      </c>
      <c r="D843" s="18">
        <v>8.1</v>
      </c>
      <c r="E843" s="18">
        <v>10.4</v>
      </c>
      <c r="F843" s="18">
        <v>43.6</v>
      </c>
      <c r="G843" s="18">
        <v>300</v>
      </c>
    </row>
    <row r="844" spans="1:7" ht="15">
      <c r="A844" s="19" t="s">
        <v>24</v>
      </c>
      <c r="B844" s="20" t="s">
        <v>25</v>
      </c>
      <c r="C844" s="21" t="s">
        <v>26</v>
      </c>
      <c r="D844" s="22">
        <v>2.79</v>
      </c>
      <c r="E844" s="22">
        <v>3.19</v>
      </c>
      <c r="F844" s="22">
        <v>19.71</v>
      </c>
      <c r="G844" s="22">
        <v>118.69</v>
      </c>
    </row>
    <row r="845" spans="1:7" ht="15">
      <c r="A845" s="31"/>
      <c r="B845" s="104" t="s">
        <v>27</v>
      </c>
      <c r="C845" s="43"/>
      <c r="D845" s="50">
        <f>SUM(D842:D844)</f>
        <v>18.5</v>
      </c>
      <c r="E845" s="50">
        <f>SUM(E842:E844)</f>
        <v>19.500000000000004</v>
      </c>
      <c r="F845" s="50">
        <f>SUM(F842:F844)</f>
        <v>78.73</v>
      </c>
      <c r="G845" s="50">
        <f>SUM(G842:G844)</f>
        <v>564.1700000000001</v>
      </c>
    </row>
    <row r="848" spans="1:7" ht="15">
      <c r="A848" s="130" t="s">
        <v>10</v>
      </c>
      <c r="B848" s="10"/>
      <c r="C848" s="11"/>
      <c r="D848" s="131" t="s">
        <v>12</v>
      </c>
      <c r="E848" s="131"/>
      <c r="F848" s="131"/>
      <c r="G848" s="13"/>
    </row>
    <row r="849" spans="1:7" ht="15">
      <c r="A849" s="130"/>
      <c r="B849" s="14" t="s">
        <v>13</v>
      </c>
      <c r="C849" s="11" t="s">
        <v>14</v>
      </c>
      <c r="D849" s="12" t="s">
        <v>15</v>
      </c>
      <c r="E849" s="15" t="s">
        <v>16</v>
      </c>
      <c r="F849" s="15" t="s">
        <v>17</v>
      </c>
      <c r="G849" s="15" t="s">
        <v>18</v>
      </c>
    </row>
    <row r="850" spans="1:7" ht="15">
      <c r="A850" s="31">
        <v>114</v>
      </c>
      <c r="B850" s="5" t="s">
        <v>28</v>
      </c>
      <c r="C850" s="32">
        <v>60</v>
      </c>
      <c r="D850" s="33">
        <v>0.78</v>
      </c>
      <c r="E850" s="33">
        <v>2.94</v>
      </c>
      <c r="F850" s="33">
        <v>3</v>
      </c>
      <c r="G850" s="33">
        <v>41.4</v>
      </c>
    </row>
    <row r="851" spans="1:7" ht="15">
      <c r="A851" s="16" t="s">
        <v>29</v>
      </c>
      <c r="B851" s="20" t="s">
        <v>139</v>
      </c>
      <c r="C851" s="35" t="s">
        <v>31</v>
      </c>
      <c r="D851" s="18">
        <v>12.8</v>
      </c>
      <c r="E851" s="18">
        <v>11</v>
      </c>
      <c r="F851" s="18">
        <v>6.8</v>
      </c>
      <c r="G851" s="18">
        <v>179</v>
      </c>
    </row>
    <row r="852" spans="1:7" ht="15">
      <c r="A852" s="16">
        <v>415</v>
      </c>
      <c r="B852" s="66" t="s">
        <v>83</v>
      </c>
      <c r="C852" s="35" t="s">
        <v>50</v>
      </c>
      <c r="D852" s="18">
        <v>4.25</v>
      </c>
      <c r="E852" s="18">
        <v>7.26</v>
      </c>
      <c r="F852" s="18">
        <v>38.88</v>
      </c>
      <c r="G852" s="18">
        <v>237.78</v>
      </c>
    </row>
    <row r="853" spans="1:7" ht="15">
      <c r="A853" s="34" t="s">
        <v>85</v>
      </c>
      <c r="B853" s="36" t="s">
        <v>140</v>
      </c>
      <c r="C853" s="37">
        <v>200</v>
      </c>
      <c r="D853" s="18">
        <v>0.5</v>
      </c>
      <c r="E853" s="18">
        <v>0.2</v>
      </c>
      <c r="F853" s="18">
        <v>23.1</v>
      </c>
      <c r="G853" s="18">
        <v>96</v>
      </c>
    </row>
    <row r="854" spans="1:7" ht="15">
      <c r="A854" s="48" t="s">
        <v>34</v>
      </c>
      <c r="B854" s="83" t="s">
        <v>35</v>
      </c>
      <c r="C854" s="40">
        <v>40</v>
      </c>
      <c r="D854" s="41">
        <v>3.2</v>
      </c>
      <c r="E854" s="41">
        <v>0.4</v>
      </c>
      <c r="F854" s="41">
        <v>19</v>
      </c>
      <c r="G854" s="41">
        <v>82</v>
      </c>
    </row>
    <row r="855" spans="1:7" ht="15">
      <c r="A855" s="19"/>
      <c r="B855" s="104" t="s">
        <v>27</v>
      </c>
      <c r="C855" s="43"/>
      <c r="D855" s="50">
        <f>SUM(D850:D854)</f>
        <v>21.529999999999998</v>
      </c>
      <c r="E855" s="50">
        <f>SUM(E850:E854)</f>
        <v>21.799999999999997</v>
      </c>
      <c r="F855" s="50">
        <f>SUM(F850:F854)</f>
        <v>90.78</v>
      </c>
      <c r="G855" s="50">
        <f>SUM(G850:G854)</f>
        <v>636.1800000000001</v>
      </c>
    </row>
    <row r="858" spans="1:7" ht="15">
      <c r="A858" s="130" t="s">
        <v>10</v>
      </c>
      <c r="B858" s="10"/>
      <c r="C858" s="11"/>
      <c r="D858" s="131" t="s">
        <v>12</v>
      </c>
      <c r="E858" s="131"/>
      <c r="F858" s="131"/>
      <c r="G858" s="13"/>
    </row>
    <row r="859" spans="1:7" ht="15">
      <c r="A859" s="130"/>
      <c r="B859" s="14" t="s">
        <v>36</v>
      </c>
      <c r="C859" s="11" t="s">
        <v>14</v>
      </c>
      <c r="D859" s="12" t="s">
        <v>15</v>
      </c>
      <c r="E859" s="15" t="s">
        <v>16</v>
      </c>
      <c r="F859" s="15" t="s">
        <v>17</v>
      </c>
      <c r="G859" s="15" t="s">
        <v>18</v>
      </c>
    </row>
    <row r="860" spans="1:7" ht="15">
      <c r="A860" s="31">
        <v>114</v>
      </c>
      <c r="B860" s="5" t="s">
        <v>28</v>
      </c>
      <c r="C860" s="32">
        <v>60</v>
      </c>
      <c r="D860" s="33">
        <v>0.78</v>
      </c>
      <c r="E860" s="33">
        <v>2.94</v>
      </c>
      <c r="F860" s="33">
        <v>3</v>
      </c>
      <c r="G860" s="33">
        <v>41.4</v>
      </c>
    </row>
    <row r="861" spans="1:7" ht="15">
      <c r="A861" s="34" t="s">
        <v>96</v>
      </c>
      <c r="B861" s="68" t="s">
        <v>97</v>
      </c>
      <c r="C861" s="37">
        <v>200</v>
      </c>
      <c r="D861" s="52">
        <v>7.43</v>
      </c>
      <c r="E861" s="52">
        <v>18.4</v>
      </c>
      <c r="F861" s="52">
        <v>61.14</v>
      </c>
      <c r="G861" s="52">
        <v>86.98</v>
      </c>
    </row>
    <row r="862" spans="1:7" ht="15">
      <c r="A862" s="16" t="s">
        <v>29</v>
      </c>
      <c r="B862" s="20" t="s">
        <v>139</v>
      </c>
      <c r="C862" s="35" t="s">
        <v>31</v>
      </c>
      <c r="D862" s="18">
        <v>12.8</v>
      </c>
      <c r="E862" s="18">
        <v>11</v>
      </c>
      <c r="F862" s="18">
        <v>6.8</v>
      </c>
      <c r="G862" s="18">
        <v>179</v>
      </c>
    </row>
    <row r="863" spans="1:7" ht="15">
      <c r="A863" s="16">
        <v>415</v>
      </c>
      <c r="B863" s="66" t="s">
        <v>83</v>
      </c>
      <c r="C863" s="35" t="s">
        <v>50</v>
      </c>
      <c r="D863" s="18">
        <v>4.25</v>
      </c>
      <c r="E863" s="18">
        <v>7.26</v>
      </c>
      <c r="F863" s="18">
        <v>38.88</v>
      </c>
      <c r="G863" s="18">
        <v>237.78</v>
      </c>
    </row>
    <row r="864" spans="1:7" ht="15">
      <c r="A864" s="34" t="s">
        <v>85</v>
      </c>
      <c r="B864" s="36" t="s">
        <v>140</v>
      </c>
      <c r="C864" s="37">
        <v>200</v>
      </c>
      <c r="D864" s="18">
        <v>0.5</v>
      </c>
      <c r="E864" s="18">
        <v>0.2</v>
      </c>
      <c r="F864" s="18">
        <v>23.1</v>
      </c>
      <c r="G864" s="18">
        <v>96</v>
      </c>
    </row>
    <row r="865" spans="1:7" ht="15">
      <c r="A865" s="48" t="s">
        <v>34</v>
      </c>
      <c r="B865" s="83" t="s">
        <v>35</v>
      </c>
      <c r="C865" s="43">
        <v>60</v>
      </c>
      <c r="D865" s="85">
        <v>4.26</v>
      </c>
      <c r="E865" s="85">
        <v>0.6</v>
      </c>
      <c r="F865" s="85">
        <v>24.96</v>
      </c>
      <c r="G865" s="85">
        <v>124.8</v>
      </c>
    </row>
    <row r="866" spans="1:7" ht="15">
      <c r="A866" s="19"/>
      <c r="B866" s="42" t="s">
        <v>38</v>
      </c>
      <c r="C866" s="43"/>
      <c r="D866" s="50">
        <f>SUM(D860:D865)</f>
        <v>30.019999999999996</v>
      </c>
      <c r="E866" s="50">
        <f>SUM(E860:E865)</f>
        <v>40.400000000000006</v>
      </c>
      <c r="F866" s="50">
        <f>SUM(F860:F865)</f>
        <v>157.88</v>
      </c>
      <c r="G866" s="50">
        <f>SUM(G860:G865)</f>
        <v>765.9599999999999</v>
      </c>
    </row>
    <row r="869" spans="1:7" ht="15">
      <c r="A869" s="130" t="s">
        <v>10</v>
      </c>
      <c r="B869" s="53" t="s">
        <v>39</v>
      </c>
      <c r="C869" s="11"/>
      <c r="D869" s="131" t="s">
        <v>12</v>
      </c>
      <c r="E869" s="131"/>
      <c r="F869" s="131"/>
      <c r="G869" s="13"/>
    </row>
    <row r="870" spans="1:7" ht="15">
      <c r="A870" s="130"/>
      <c r="B870" s="14" t="s">
        <v>13</v>
      </c>
      <c r="C870" s="11" t="s">
        <v>14</v>
      </c>
      <c r="D870" s="12" t="s">
        <v>15</v>
      </c>
      <c r="E870" s="15" t="s">
        <v>16</v>
      </c>
      <c r="F870" s="15" t="s">
        <v>17</v>
      </c>
      <c r="G870" s="15" t="s">
        <v>18</v>
      </c>
    </row>
    <row r="871" spans="1:7" ht="15">
      <c r="A871" s="31">
        <v>91</v>
      </c>
      <c r="B871" s="36" t="s">
        <v>55</v>
      </c>
      <c r="C871" s="57" t="s">
        <v>132</v>
      </c>
      <c r="D871" s="70">
        <v>7.61</v>
      </c>
      <c r="E871" s="70">
        <v>5.91</v>
      </c>
      <c r="F871" s="70">
        <v>15.42</v>
      </c>
      <c r="G871" s="70">
        <v>145.48</v>
      </c>
    </row>
    <row r="872" spans="1:7" ht="15">
      <c r="A872" s="19">
        <v>93</v>
      </c>
      <c r="B872" s="13" t="s">
        <v>90</v>
      </c>
      <c r="C872" s="13" t="s">
        <v>23</v>
      </c>
      <c r="D872" s="18">
        <v>8.1</v>
      </c>
      <c r="E872" s="18">
        <v>10.4</v>
      </c>
      <c r="F872" s="18">
        <v>43.6</v>
      </c>
      <c r="G872" s="18">
        <v>300</v>
      </c>
    </row>
    <row r="873" spans="1:7" ht="15">
      <c r="A873" s="19" t="s">
        <v>24</v>
      </c>
      <c r="B873" s="20" t="s">
        <v>25</v>
      </c>
      <c r="C873" s="21" t="s">
        <v>26</v>
      </c>
      <c r="D873" s="22">
        <v>2.79</v>
      </c>
      <c r="E873" s="22">
        <v>3.19</v>
      </c>
      <c r="F873" s="22">
        <v>19.71</v>
      </c>
      <c r="G873" s="22">
        <v>118.69</v>
      </c>
    </row>
    <row r="874" spans="1:7" ht="15">
      <c r="A874" s="31"/>
      <c r="B874" s="125" t="s">
        <v>27</v>
      </c>
      <c r="C874" s="43"/>
      <c r="D874" s="50">
        <f>SUM(D871:D873)</f>
        <v>18.5</v>
      </c>
      <c r="E874" s="50">
        <f>SUM(E871:E873)</f>
        <v>19.500000000000004</v>
      </c>
      <c r="F874" s="50">
        <f>SUM(F871:F873)</f>
        <v>78.73</v>
      </c>
      <c r="G874" s="50">
        <f>SUM(G871:G873)</f>
        <v>564.1700000000001</v>
      </c>
    </row>
    <row r="875" spans="1:7" ht="15">
      <c r="A875" s="31"/>
      <c r="B875" s="14" t="s">
        <v>36</v>
      </c>
      <c r="C875" s="43"/>
      <c r="D875" s="13"/>
      <c r="E875" s="13"/>
      <c r="F875" s="13"/>
      <c r="G875" s="13"/>
    </row>
    <row r="876" spans="1:7" ht="15">
      <c r="A876" s="31">
        <v>114</v>
      </c>
      <c r="B876" s="5" t="s">
        <v>28</v>
      </c>
      <c r="C876" s="32">
        <v>60</v>
      </c>
      <c r="D876" s="33">
        <v>0.78</v>
      </c>
      <c r="E876" s="33">
        <v>2.94</v>
      </c>
      <c r="F876" s="33">
        <v>3</v>
      </c>
      <c r="G876" s="33">
        <v>41.4</v>
      </c>
    </row>
    <row r="877" spans="1:7" ht="15">
      <c r="A877" s="34" t="s">
        <v>96</v>
      </c>
      <c r="B877" s="68" t="s">
        <v>97</v>
      </c>
      <c r="C877" s="37">
        <v>200</v>
      </c>
      <c r="D877" s="52">
        <v>7.43</v>
      </c>
      <c r="E877" s="52">
        <v>18.4</v>
      </c>
      <c r="F877" s="52">
        <v>61.14</v>
      </c>
      <c r="G877" s="52">
        <v>86.98</v>
      </c>
    </row>
    <row r="878" spans="1:7" ht="15">
      <c r="A878" s="16" t="s">
        <v>29</v>
      </c>
      <c r="B878" s="20" t="s">
        <v>139</v>
      </c>
      <c r="C878" s="35" t="s">
        <v>31</v>
      </c>
      <c r="D878" s="18">
        <v>12.8</v>
      </c>
      <c r="E878" s="18">
        <v>11</v>
      </c>
      <c r="F878" s="18">
        <v>6.8</v>
      </c>
      <c r="G878" s="18">
        <v>179</v>
      </c>
    </row>
    <row r="879" spans="1:7" ht="15">
      <c r="A879" s="16">
        <v>415</v>
      </c>
      <c r="B879" s="66" t="s">
        <v>83</v>
      </c>
      <c r="C879" s="35" t="s">
        <v>50</v>
      </c>
      <c r="D879" s="18">
        <v>4.25</v>
      </c>
      <c r="E879" s="18">
        <v>7.26</v>
      </c>
      <c r="F879" s="18">
        <v>38.88</v>
      </c>
      <c r="G879" s="18">
        <v>237.78</v>
      </c>
    </row>
    <row r="880" spans="1:7" ht="15">
      <c r="A880" s="34" t="s">
        <v>85</v>
      </c>
      <c r="B880" s="36" t="s">
        <v>140</v>
      </c>
      <c r="C880" s="37">
        <v>200</v>
      </c>
      <c r="D880" s="18">
        <v>0.5</v>
      </c>
      <c r="E880" s="18">
        <v>0.2</v>
      </c>
      <c r="F880" s="18">
        <v>23.1</v>
      </c>
      <c r="G880" s="18">
        <v>96</v>
      </c>
    </row>
    <row r="881" spans="1:7" ht="15">
      <c r="A881" s="48" t="s">
        <v>34</v>
      </c>
      <c r="B881" s="83" t="s">
        <v>35</v>
      </c>
      <c r="C881" s="43">
        <v>60</v>
      </c>
      <c r="D881" s="85">
        <v>4.26</v>
      </c>
      <c r="E881" s="85">
        <v>0.6</v>
      </c>
      <c r="F881" s="85">
        <v>24.96</v>
      </c>
      <c r="G881" s="85">
        <v>124.8</v>
      </c>
    </row>
    <row r="882" spans="1:7" ht="15">
      <c r="A882" s="19"/>
      <c r="B882" s="42" t="s">
        <v>38</v>
      </c>
      <c r="C882" s="43"/>
      <c r="D882" s="50">
        <f>SUM(D876:D881)</f>
        <v>30.019999999999996</v>
      </c>
      <c r="E882" s="50">
        <f>SUM(E876:E881)</f>
        <v>40.400000000000006</v>
      </c>
      <c r="F882" s="50">
        <f>SUM(F876:F881)</f>
        <v>157.88</v>
      </c>
      <c r="G882" s="50">
        <f>SUM(G876:G881)</f>
        <v>765.9599999999999</v>
      </c>
    </row>
    <row r="898" spans="1:7" ht="15">
      <c r="A898" s="130" t="s">
        <v>10</v>
      </c>
      <c r="B898" s="10" t="s">
        <v>141</v>
      </c>
      <c r="C898" s="11"/>
      <c r="D898" s="131" t="s">
        <v>12</v>
      </c>
      <c r="E898" s="131"/>
      <c r="F898" s="131"/>
      <c r="G898" s="13"/>
    </row>
    <row r="899" spans="1:7" ht="15">
      <c r="A899" s="130"/>
      <c r="B899" s="14" t="s">
        <v>13</v>
      </c>
      <c r="C899" s="11" t="s">
        <v>14</v>
      </c>
      <c r="D899" s="12" t="s">
        <v>15</v>
      </c>
      <c r="E899" s="15" t="s">
        <v>16</v>
      </c>
      <c r="F899" s="15" t="s">
        <v>17</v>
      </c>
      <c r="G899" s="15" t="s">
        <v>18</v>
      </c>
    </row>
    <row r="900" spans="1:7" ht="30">
      <c r="A900" s="31">
        <v>94</v>
      </c>
      <c r="B900" s="36" t="s">
        <v>99</v>
      </c>
      <c r="C900" s="57" t="s">
        <v>42</v>
      </c>
      <c r="D900" s="18">
        <v>2.71</v>
      </c>
      <c r="E900" s="18">
        <v>8.28</v>
      </c>
      <c r="F900" s="18">
        <v>18.13</v>
      </c>
      <c r="G900" s="18">
        <v>157.8</v>
      </c>
    </row>
    <row r="901" spans="1:7" ht="14.25" customHeight="1">
      <c r="A901" s="19" t="s">
        <v>56</v>
      </c>
      <c r="B901" s="20" t="s">
        <v>57</v>
      </c>
      <c r="C901" s="21" t="s">
        <v>23</v>
      </c>
      <c r="D901" s="70">
        <v>8.16</v>
      </c>
      <c r="E901" s="70">
        <v>14.54</v>
      </c>
      <c r="F901" s="70">
        <v>45.59</v>
      </c>
      <c r="G901" s="70">
        <v>345.78</v>
      </c>
    </row>
    <row r="902" spans="1:7" ht="15">
      <c r="A902" s="16" t="s">
        <v>79</v>
      </c>
      <c r="B902" s="91" t="s">
        <v>80</v>
      </c>
      <c r="C902" s="11" t="s">
        <v>26</v>
      </c>
      <c r="D902" s="18">
        <v>1.4</v>
      </c>
      <c r="E902" s="18">
        <v>1.6</v>
      </c>
      <c r="F902" s="18">
        <v>17.34</v>
      </c>
      <c r="G902" s="18">
        <v>89.32</v>
      </c>
    </row>
    <row r="903" spans="1:7" ht="15">
      <c r="A903" s="31"/>
      <c r="B903" s="105" t="s">
        <v>100</v>
      </c>
      <c r="C903" s="93"/>
      <c r="D903" s="94">
        <f>SUM(D900:D902)</f>
        <v>12.270000000000001</v>
      </c>
      <c r="E903" s="94">
        <f>SUM(E900:E902)</f>
        <v>24.42</v>
      </c>
      <c r="F903" s="94">
        <f>SUM(F900:F902)</f>
        <v>81.06</v>
      </c>
      <c r="G903" s="94">
        <f>SUM(G900:G902)</f>
        <v>592.9</v>
      </c>
    </row>
    <row r="906" spans="1:7" ht="15">
      <c r="A906" s="130" t="s">
        <v>10</v>
      </c>
      <c r="B906" s="10"/>
      <c r="C906" s="11"/>
      <c r="D906" s="131" t="s">
        <v>12</v>
      </c>
      <c r="E906" s="131"/>
      <c r="F906" s="131"/>
      <c r="G906" s="13"/>
    </row>
    <row r="907" spans="1:7" ht="15">
      <c r="A907" s="130"/>
      <c r="B907" s="14" t="s">
        <v>13</v>
      </c>
      <c r="C907" s="11" t="s">
        <v>14</v>
      </c>
      <c r="D907" s="12" t="s">
        <v>15</v>
      </c>
      <c r="E907" s="15" t="s">
        <v>16</v>
      </c>
      <c r="F907" s="15" t="s">
        <v>17</v>
      </c>
      <c r="G907" s="15" t="s">
        <v>18</v>
      </c>
    </row>
    <row r="908" spans="1:7" ht="15">
      <c r="A908" s="60" t="s">
        <v>46</v>
      </c>
      <c r="B908" s="61" t="s">
        <v>47</v>
      </c>
      <c r="C908" s="32">
        <v>60</v>
      </c>
      <c r="D908" s="62">
        <v>1.88</v>
      </c>
      <c r="E908" s="62">
        <v>1.97</v>
      </c>
      <c r="F908" s="62">
        <v>4.19</v>
      </c>
      <c r="G908" s="62">
        <v>46.73</v>
      </c>
    </row>
    <row r="909" spans="1:7" ht="15">
      <c r="A909" s="16" t="s">
        <v>29</v>
      </c>
      <c r="B909" s="20" t="s">
        <v>142</v>
      </c>
      <c r="C909" s="35" t="s">
        <v>31</v>
      </c>
      <c r="D909" s="18">
        <v>12.51</v>
      </c>
      <c r="E909" s="18">
        <v>1.89</v>
      </c>
      <c r="F909" s="18">
        <v>8.64</v>
      </c>
      <c r="G909" s="18">
        <v>101.7</v>
      </c>
    </row>
    <row r="910" spans="1:7" ht="15">
      <c r="A910" s="16">
        <v>429</v>
      </c>
      <c r="B910" s="66" t="s">
        <v>49</v>
      </c>
      <c r="C910" s="11" t="s">
        <v>50</v>
      </c>
      <c r="D910" s="18">
        <v>3.15</v>
      </c>
      <c r="E910" s="18">
        <v>6.6</v>
      </c>
      <c r="F910" s="18">
        <v>16.35</v>
      </c>
      <c r="G910" s="18">
        <v>138</v>
      </c>
    </row>
    <row r="911" spans="1:7" ht="15">
      <c r="A911" s="31">
        <v>493</v>
      </c>
      <c r="B911" s="68" t="s">
        <v>45</v>
      </c>
      <c r="C911" s="37">
        <v>200</v>
      </c>
      <c r="D911" s="52">
        <v>0.1</v>
      </c>
      <c r="E911" s="52">
        <v>0</v>
      </c>
      <c r="F911" s="52">
        <v>15</v>
      </c>
      <c r="G911" s="52">
        <v>60</v>
      </c>
    </row>
    <row r="912" spans="1:7" ht="15">
      <c r="A912" s="96" t="s">
        <v>85</v>
      </c>
      <c r="B912" s="97" t="s">
        <v>86</v>
      </c>
      <c r="C912" s="98">
        <v>25</v>
      </c>
      <c r="D912" s="76">
        <v>1.5</v>
      </c>
      <c r="E912" s="76">
        <v>0.5</v>
      </c>
      <c r="F912" s="76">
        <v>19</v>
      </c>
      <c r="G912" s="76">
        <v>92</v>
      </c>
    </row>
    <row r="913" spans="1:7" ht="15">
      <c r="A913" s="38" t="s">
        <v>34</v>
      </c>
      <c r="B913" s="39" t="s">
        <v>35</v>
      </c>
      <c r="C913" s="40">
        <v>40</v>
      </c>
      <c r="D913" s="41">
        <v>3.2</v>
      </c>
      <c r="E913" s="41">
        <v>0.4</v>
      </c>
      <c r="F913" s="41">
        <v>19</v>
      </c>
      <c r="G913" s="41">
        <v>82</v>
      </c>
    </row>
    <row r="914" spans="1:7" ht="15">
      <c r="A914" s="19"/>
      <c r="B914" s="42" t="s">
        <v>100</v>
      </c>
      <c r="C914" s="43"/>
      <c r="D914" s="50">
        <f>SUM(D908:D913)</f>
        <v>22.34</v>
      </c>
      <c r="E914" s="50">
        <f>SUM(E908:E913)</f>
        <v>11.36</v>
      </c>
      <c r="F914" s="50">
        <f>SUM(F908:F913)</f>
        <v>82.18</v>
      </c>
      <c r="G914" s="50">
        <f>SUM(G908:G913)</f>
        <v>520.4300000000001</v>
      </c>
    </row>
    <row r="917" spans="1:7" ht="15">
      <c r="A917" s="130" t="s">
        <v>10</v>
      </c>
      <c r="B917" s="10"/>
      <c r="C917" s="11"/>
      <c r="D917" s="131" t="s">
        <v>12</v>
      </c>
      <c r="E917" s="131"/>
      <c r="F917" s="131"/>
      <c r="G917" s="13"/>
    </row>
    <row r="918" spans="1:7" ht="15">
      <c r="A918" s="130"/>
      <c r="B918" s="49" t="s">
        <v>36</v>
      </c>
      <c r="C918" s="11" t="s">
        <v>14</v>
      </c>
      <c r="D918" s="12" t="s">
        <v>15</v>
      </c>
      <c r="E918" s="15" t="s">
        <v>16</v>
      </c>
      <c r="F918" s="15" t="s">
        <v>17</v>
      </c>
      <c r="G918" s="15" t="s">
        <v>18</v>
      </c>
    </row>
    <row r="919" spans="1:7" ht="15">
      <c r="A919" s="60" t="s">
        <v>46</v>
      </c>
      <c r="B919" s="61" t="s">
        <v>47</v>
      </c>
      <c r="C919" s="32">
        <v>60</v>
      </c>
      <c r="D919" s="62">
        <v>1.88</v>
      </c>
      <c r="E919" s="62">
        <v>1.97</v>
      </c>
      <c r="F919" s="62">
        <v>4.19</v>
      </c>
      <c r="G919" s="62">
        <v>46.73</v>
      </c>
    </row>
    <row r="920" spans="1:7" ht="15">
      <c r="A920" s="31">
        <v>128</v>
      </c>
      <c r="B920" s="68" t="s">
        <v>106</v>
      </c>
      <c r="C920" s="37" t="s">
        <v>53</v>
      </c>
      <c r="D920" s="70">
        <v>1.67</v>
      </c>
      <c r="E920" s="70">
        <v>5.2</v>
      </c>
      <c r="F920" s="70">
        <v>8.81</v>
      </c>
      <c r="G920" s="70">
        <v>88.8</v>
      </c>
    </row>
    <row r="921" spans="1:7" ht="15">
      <c r="A921" s="16" t="s">
        <v>29</v>
      </c>
      <c r="B921" s="20" t="s">
        <v>142</v>
      </c>
      <c r="C921" s="35" t="s">
        <v>31</v>
      </c>
      <c r="D921" s="18">
        <v>12.51</v>
      </c>
      <c r="E921" s="18">
        <v>1.89</v>
      </c>
      <c r="F921" s="18">
        <v>8.64</v>
      </c>
      <c r="G921" s="18">
        <v>101.7</v>
      </c>
    </row>
    <row r="922" spans="1:7" ht="15">
      <c r="A922" s="16">
        <v>429</v>
      </c>
      <c r="B922" s="66" t="s">
        <v>49</v>
      </c>
      <c r="C922" s="11" t="s">
        <v>50</v>
      </c>
      <c r="D922" s="18">
        <v>3.15</v>
      </c>
      <c r="E922" s="18">
        <v>6.6</v>
      </c>
      <c r="F922" s="18">
        <v>16.35</v>
      </c>
      <c r="G922" s="18">
        <v>138</v>
      </c>
    </row>
    <row r="923" spans="1:7" ht="15">
      <c r="A923" s="31">
        <v>493</v>
      </c>
      <c r="B923" s="68" t="s">
        <v>45</v>
      </c>
      <c r="C923" s="37">
        <v>200</v>
      </c>
      <c r="D923" s="52">
        <v>0.1</v>
      </c>
      <c r="E923" s="52">
        <v>0</v>
      </c>
      <c r="F923" s="52">
        <v>15</v>
      </c>
      <c r="G923" s="52">
        <v>60</v>
      </c>
    </row>
    <row r="924" spans="1:7" ht="15">
      <c r="A924" s="96" t="s">
        <v>85</v>
      </c>
      <c r="B924" s="97" t="s">
        <v>86</v>
      </c>
      <c r="C924" s="98">
        <v>25</v>
      </c>
      <c r="D924" s="76">
        <v>1.5</v>
      </c>
      <c r="E924" s="76">
        <v>0.5</v>
      </c>
      <c r="F924" s="76">
        <v>19</v>
      </c>
      <c r="G924" s="76">
        <v>92</v>
      </c>
    </row>
    <row r="925" spans="1:7" ht="15">
      <c r="A925" s="38" t="s">
        <v>34</v>
      </c>
      <c r="B925" s="39" t="s">
        <v>35</v>
      </c>
      <c r="C925" s="40">
        <v>60</v>
      </c>
      <c r="D925" s="41">
        <v>4.26</v>
      </c>
      <c r="E925" s="41">
        <v>0.6</v>
      </c>
      <c r="F925" s="41">
        <v>24.96</v>
      </c>
      <c r="G925" s="41">
        <v>124.8</v>
      </c>
    </row>
    <row r="926" spans="1:7" ht="15">
      <c r="A926" s="19"/>
      <c r="B926" s="42" t="s">
        <v>107</v>
      </c>
      <c r="C926" s="43"/>
      <c r="D926" s="50">
        <f>SUM(D919:D925)</f>
        <v>25.07</v>
      </c>
      <c r="E926" s="50">
        <f>SUM(E919:E925)</f>
        <v>16.76</v>
      </c>
      <c r="F926" s="50">
        <f>SUM(F919:F925)</f>
        <v>96.95000000000002</v>
      </c>
      <c r="G926" s="50">
        <f>SUM(G919:G925)</f>
        <v>652.03</v>
      </c>
    </row>
    <row r="929" spans="1:7" ht="15">
      <c r="A929" s="130" t="s">
        <v>10</v>
      </c>
      <c r="B929" s="53" t="s">
        <v>39</v>
      </c>
      <c r="C929" s="11"/>
      <c r="D929" s="131" t="s">
        <v>12</v>
      </c>
      <c r="E929" s="131"/>
      <c r="F929" s="131"/>
      <c r="G929" s="13"/>
    </row>
    <row r="930" spans="1:7" ht="15">
      <c r="A930" s="130"/>
      <c r="B930" s="14" t="s">
        <v>13</v>
      </c>
      <c r="C930" s="11" t="s">
        <v>14</v>
      </c>
      <c r="D930" s="12" t="s">
        <v>15</v>
      </c>
      <c r="E930" s="15" t="s">
        <v>16</v>
      </c>
      <c r="F930" s="15" t="s">
        <v>17</v>
      </c>
      <c r="G930" s="15" t="s">
        <v>18</v>
      </c>
    </row>
    <row r="931" spans="1:7" ht="30">
      <c r="A931" s="31">
        <v>94</v>
      </c>
      <c r="B931" s="36" t="s">
        <v>99</v>
      </c>
      <c r="C931" s="57" t="s">
        <v>42</v>
      </c>
      <c r="D931" s="18">
        <v>2.71</v>
      </c>
      <c r="E931" s="18">
        <v>8.28</v>
      </c>
      <c r="F931" s="18">
        <v>18.13</v>
      </c>
      <c r="G931" s="18">
        <v>157.8</v>
      </c>
    </row>
    <row r="932" spans="1:7" ht="13.5" customHeight="1">
      <c r="A932" s="19" t="s">
        <v>56</v>
      </c>
      <c r="B932" s="20" t="s">
        <v>57</v>
      </c>
      <c r="C932" s="21" t="s">
        <v>23</v>
      </c>
      <c r="D932" s="70">
        <v>8.16</v>
      </c>
      <c r="E932" s="70">
        <v>14.54</v>
      </c>
      <c r="F932" s="70">
        <v>45.59</v>
      </c>
      <c r="G932" s="70">
        <v>345.78</v>
      </c>
    </row>
    <row r="933" spans="1:7" ht="15">
      <c r="A933" s="16" t="s">
        <v>79</v>
      </c>
      <c r="B933" s="91" t="s">
        <v>80</v>
      </c>
      <c r="C933" s="11" t="s">
        <v>26</v>
      </c>
      <c r="D933" s="18">
        <v>1.4</v>
      </c>
      <c r="E933" s="18">
        <v>1.6</v>
      </c>
      <c r="F933" s="18">
        <v>17.34</v>
      </c>
      <c r="G933" s="18">
        <v>89.32</v>
      </c>
    </row>
    <row r="934" spans="1:7" ht="15">
      <c r="A934" s="31"/>
      <c r="B934" s="107" t="s">
        <v>100</v>
      </c>
      <c r="C934" s="40"/>
      <c r="D934" s="86">
        <f>SUM(D931:D933)</f>
        <v>12.270000000000001</v>
      </c>
      <c r="E934" s="86">
        <f>SUM(E931:E933)</f>
        <v>24.42</v>
      </c>
      <c r="F934" s="86">
        <f>SUM(F931:F933)</f>
        <v>81.06</v>
      </c>
      <c r="G934" s="86">
        <f>SUM(G931:G933)</f>
        <v>592.9</v>
      </c>
    </row>
    <row r="935" spans="1:7" ht="15">
      <c r="A935" s="87"/>
      <c r="B935" s="49" t="s">
        <v>36</v>
      </c>
      <c r="C935" s="43"/>
      <c r="D935" s="13"/>
      <c r="E935" s="13"/>
      <c r="F935" s="13"/>
      <c r="G935" s="13"/>
    </row>
    <row r="936" spans="1:7" ht="15">
      <c r="A936" s="60" t="s">
        <v>46</v>
      </c>
      <c r="B936" s="61" t="s">
        <v>47</v>
      </c>
      <c r="C936" s="32">
        <v>60</v>
      </c>
      <c r="D936" s="62">
        <v>1.88</v>
      </c>
      <c r="E936" s="62">
        <v>1.97</v>
      </c>
      <c r="F936" s="62">
        <v>4.19</v>
      </c>
      <c r="G936" s="62">
        <v>46.73</v>
      </c>
    </row>
    <row r="937" spans="1:7" ht="15">
      <c r="A937" s="31">
        <v>128</v>
      </c>
      <c r="B937" s="68" t="s">
        <v>106</v>
      </c>
      <c r="C937" s="37" t="s">
        <v>53</v>
      </c>
      <c r="D937" s="70">
        <v>1.67</v>
      </c>
      <c r="E937" s="70">
        <v>5.2</v>
      </c>
      <c r="F937" s="70">
        <v>8.81</v>
      </c>
      <c r="G937" s="70">
        <v>88.8</v>
      </c>
    </row>
    <row r="938" spans="1:7" ht="15">
      <c r="A938" s="16" t="s">
        <v>29</v>
      </c>
      <c r="B938" s="20" t="s">
        <v>142</v>
      </c>
      <c r="C938" s="35" t="s">
        <v>31</v>
      </c>
      <c r="D938" s="18">
        <v>12.51</v>
      </c>
      <c r="E938" s="18">
        <v>1.89</v>
      </c>
      <c r="F938" s="18">
        <v>8.64</v>
      </c>
      <c r="G938" s="18">
        <v>101.7</v>
      </c>
    </row>
    <row r="939" spans="1:7" ht="15">
      <c r="A939" s="16">
        <v>429</v>
      </c>
      <c r="B939" s="66" t="s">
        <v>49</v>
      </c>
      <c r="C939" s="11" t="s">
        <v>50</v>
      </c>
      <c r="D939" s="18">
        <v>3.15</v>
      </c>
      <c r="E939" s="18">
        <v>6.6</v>
      </c>
      <c r="F939" s="18">
        <v>16.35</v>
      </c>
      <c r="G939" s="18">
        <v>138</v>
      </c>
    </row>
    <row r="940" spans="1:7" ht="15">
      <c r="A940" s="31">
        <v>493</v>
      </c>
      <c r="B940" s="68" t="s">
        <v>45</v>
      </c>
      <c r="C940" s="37">
        <v>200</v>
      </c>
      <c r="D940" s="52">
        <v>0.1</v>
      </c>
      <c r="E940" s="52">
        <v>0</v>
      </c>
      <c r="F940" s="52">
        <v>15</v>
      </c>
      <c r="G940" s="52">
        <v>60</v>
      </c>
    </row>
    <row r="941" spans="1:7" ht="15">
      <c r="A941" s="96" t="s">
        <v>85</v>
      </c>
      <c r="B941" s="97" t="s">
        <v>86</v>
      </c>
      <c r="C941" s="98">
        <v>25</v>
      </c>
      <c r="D941" s="76">
        <v>1.5</v>
      </c>
      <c r="E941" s="76">
        <v>0.5</v>
      </c>
      <c r="F941" s="76">
        <v>19</v>
      </c>
      <c r="G941" s="76">
        <v>92</v>
      </c>
    </row>
    <row r="942" spans="1:7" ht="15">
      <c r="A942" s="38" t="s">
        <v>34</v>
      </c>
      <c r="B942" s="39" t="s">
        <v>35</v>
      </c>
      <c r="C942" s="40">
        <v>60</v>
      </c>
      <c r="D942" s="41">
        <v>4.26</v>
      </c>
      <c r="E942" s="41">
        <v>0.6</v>
      </c>
      <c r="F942" s="41">
        <v>24.96</v>
      </c>
      <c r="G942" s="41">
        <v>124.8</v>
      </c>
    </row>
    <row r="943" spans="1:7" ht="15">
      <c r="A943" s="19"/>
      <c r="B943" s="42" t="s">
        <v>107</v>
      </c>
      <c r="C943" s="43"/>
      <c r="D943" s="50">
        <f>SUM(D936:D942)</f>
        <v>25.07</v>
      </c>
      <c r="E943" s="50">
        <f>SUM(E936:E942)</f>
        <v>16.76</v>
      </c>
      <c r="F943" s="50">
        <f>SUM(F936:F942)</f>
        <v>96.95000000000002</v>
      </c>
      <c r="G943" s="50">
        <f>SUM(G936:G942)</f>
        <v>652.03</v>
      </c>
    </row>
    <row r="953" spans="1:7" ht="15">
      <c r="A953" s="130" t="s">
        <v>10</v>
      </c>
      <c r="B953" s="10" t="s">
        <v>143</v>
      </c>
      <c r="C953" s="11"/>
      <c r="D953" s="131" t="s">
        <v>12</v>
      </c>
      <c r="E953" s="131"/>
      <c r="F953" s="131"/>
      <c r="G953" s="13"/>
    </row>
    <row r="954" spans="1:7" ht="15">
      <c r="A954" s="130"/>
      <c r="B954" s="14" t="s">
        <v>13</v>
      </c>
      <c r="C954" s="11" t="s">
        <v>14</v>
      </c>
      <c r="D954" s="12" t="s">
        <v>15</v>
      </c>
      <c r="E954" s="15" t="s">
        <v>16</v>
      </c>
      <c r="F954" s="15" t="s">
        <v>17</v>
      </c>
      <c r="G954" s="15" t="s">
        <v>18</v>
      </c>
    </row>
    <row r="955" spans="1:7" ht="15">
      <c r="A955" s="16">
        <v>95</v>
      </c>
      <c r="B955" s="17" t="s">
        <v>19</v>
      </c>
      <c r="C955" s="11" t="s">
        <v>20</v>
      </c>
      <c r="D955" s="18">
        <v>2.25</v>
      </c>
      <c r="E955" s="18">
        <v>0.87</v>
      </c>
      <c r="F955" s="18">
        <v>25.32</v>
      </c>
      <c r="G955" s="18">
        <v>116.4</v>
      </c>
    </row>
    <row r="956" spans="1:7" ht="15" customHeight="1">
      <c r="A956" s="16" t="s">
        <v>67</v>
      </c>
      <c r="B956" s="17" t="s">
        <v>68</v>
      </c>
      <c r="C956" s="21" t="s">
        <v>23</v>
      </c>
      <c r="D956" s="70">
        <v>6.39</v>
      </c>
      <c r="E956" s="70">
        <v>7.37</v>
      </c>
      <c r="F956" s="70">
        <v>40.75</v>
      </c>
      <c r="G956" s="70">
        <v>254.4</v>
      </c>
    </row>
    <row r="957" spans="1:7" ht="15">
      <c r="A957" s="19" t="s">
        <v>58</v>
      </c>
      <c r="B957" s="20" t="s">
        <v>59</v>
      </c>
      <c r="C957" s="21" t="s">
        <v>26</v>
      </c>
      <c r="D957" s="70">
        <v>3.77</v>
      </c>
      <c r="E957" s="70">
        <v>3.93</v>
      </c>
      <c r="F957" s="70">
        <v>25.95</v>
      </c>
      <c r="G957" s="70">
        <v>153.92</v>
      </c>
    </row>
    <row r="958" spans="1:7" ht="15">
      <c r="A958" s="31"/>
      <c r="B958" s="104" t="s">
        <v>100</v>
      </c>
      <c r="C958" s="43"/>
      <c r="D958" s="50">
        <f>SUM(D955:D957)</f>
        <v>12.41</v>
      </c>
      <c r="E958" s="50">
        <f>SUM(E955:E957)</f>
        <v>12.17</v>
      </c>
      <c r="F958" s="50">
        <f>SUM(F955:F957)</f>
        <v>92.02</v>
      </c>
      <c r="G958" s="50">
        <f>SUM(G955:G957)</f>
        <v>524.72</v>
      </c>
    </row>
    <row r="959" spans="1:7" ht="15">
      <c r="A959" s="27"/>
      <c r="B959" s="28"/>
      <c r="C959" s="29"/>
      <c r="D959" s="30"/>
      <c r="E959" s="30"/>
      <c r="F959" s="30"/>
      <c r="G959" s="30"/>
    </row>
    <row r="961" spans="1:7" ht="15">
      <c r="A961" s="130" t="s">
        <v>10</v>
      </c>
      <c r="B961" s="10"/>
      <c r="C961" s="11"/>
      <c r="D961" s="131" t="s">
        <v>12</v>
      </c>
      <c r="E961" s="131"/>
      <c r="F961" s="131"/>
      <c r="G961" s="13"/>
    </row>
    <row r="962" spans="1:7" ht="15">
      <c r="A962" s="130"/>
      <c r="B962" s="14" t="s">
        <v>13</v>
      </c>
      <c r="C962" s="11" t="s">
        <v>14</v>
      </c>
      <c r="D962" s="12" t="s">
        <v>15</v>
      </c>
      <c r="E962" s="15" t="s">
        <v>16</v>
      </c>
      <c r="F962" s="15" t="s">
        <v>17</v>
      </c>
      <c r="G962" s="15" t="s">
        <v>18</v>
      </c>
    </row>
    <row r="963" spans="1:7" ht="15">
      <c r="A963" s="16">
        <v>4</v>
      </c>
      <c r="B963" s="73" t="s">
        <v>60</v>
      </c>
      <c r="C963" s="37">
        <v>60</v>
      </c>
      <c r="D963" s="18">
        <v>0.96</v>
      </c>
      <c r="E963" s="18">
        <v>6.06</v>
      </c>
      <c r="F963" s="18">
        <v>5.8</v>
      </c>
      <c r="G963" s="18">
        <v>81.6</v>
      </c>
    </row>
    <row r="964" spans="1:7" ht="15">
      <c r="A964" s="16">
        <v>395</v>
      </c>
      <c r="B964" s="20" t="s">
        <v>144</v>
      </c>
      <c r="C964" s="35" t="s">
        <v>31</v>
      </c>
      <c r="D964" s="18">
        <v>9.4</v>
      </c>
      <c r="E964" s="18">
        <v>22.44</v>
      </c>
      <c r="F964" s="18">
        <v>0.07</v>
      </c>
      <c r="G964" s="18">
        <v>240.05</v>
      </c>
    </row>
    <row r="965" spans="1:7" ht="15">
      <c r="A965" s="31">
        <v>291</v>
      </c>
      <c r="B965" s="36" t="s">
        <v>32</v>
      </c>
      <c r="C965" s="37">
        <v>150</v>
      </c>
      <c r="D965" s="18">
        <v>5.66</v>
      </c>
      <c r="E965" s="18">
        <v>0.68</v>
      </c>
      <c r="F965" s="18">
        <v>29.04</v>
      </c>
      <c r="G965" s="18">
        <v>144.9</v>
      </c>
    </row>
    <row r="966" spans="1:7" ht="15">
      <c r="A966" s="16" t="s">
        <v>29</v>
      </c>
      <c r="B966" s="20" t="s">
        <v>95</v>
      </c>
      <c r="C966" s="35" t="s">
        <v>26</v>
      </c>
      <c r="D966" s="18">
        <v>0.5</v>
      </c>
      <c r="E966" s="18">
        <v>0</v>
      </c>
      <c r="F966" s="18">
        <v>29.08</v>
      </c>
      <c r="G966" s="18">
        <v>75.9</v>
      </c>
    </row>
    <row r="967" spans="1:7" ht="15">
      <c r="A967" s="96">
        <v>112</v>
      </c>
      <c r="B967" s="97" t="s">
        <v>117</v>
      </c>
      <c r="C967" s="98" t="s">
        <v>118</v>
      </c>
      <c r="D967" s="76">
        <v>0.6</v>
      </c>
      <c r="E967" s="76">
        <v>0.6</v>
      </c>
      <c r="F967" s="76">
        <v>15</v>
      </c>
      <c r="G967" s="76">
        <v>71</v>
      </c>
    </row>
    <row r="968" spans="1:7" ht="15">
      <c r="A968" s="38" t="s">
        <v>34</v>
      </c>
      <c r="B968" s="39" t="s">
        <v>35</v>
      </c>
      <c r="C968" s="40">
        <v>40</v>
      </c>
      <c r="D968" s="41">
        <v>3.2</v>
      </c>
      <c r="E968" s="41">
        <v>0.4</v>
      </c>
      <c r="F968" s="41">
        <v>19</v>
      </c>
      <c r="G968" s="41">
        <v>82</v>
      </c>
    </row>
    <row r="969" spans="1:7" ht="15">
      <c r="A969" s="19"/>
      <c r="B969" s="104" t="s">
        <v>100</v>
      </c>
      <c r="C969" s="108"/>
      <c r="D969" s="50">
        <f>SUM(D963:D968)</f>
        <v>20.32</v>
      </c>
      <c r="E969" s="50">
        <f>SUM(E963:E968)</f>
        <v>30.18</v>
      </c>
      <c r="F969" s="50">
        <f>SUM(F963:F968)</f>
        <v>97.99</v>
      </c>
      <c r="G969" s="50">
        <f>SUM(G963:G968)</f>
        <v>695.4499999999999</v>
      </c>
    </row>
    <row r="972" spans="1:7" ht="15">
      <c r="A972" s="130" t="s">
        <v>10</v>
      </c>
      <c r="B972" s="10"/>
      <c r="C972" s="11"/>
      <c r="D972" s="131" t="s">
        <v>12</v>
      </c>
      <c r="E972" s="131"/>
      <c r="F972" s="131"/>
      <c r="G972" s="13"/>
    </row>
    <row r="973" spans="1:7" ht="15">
      <c r="A973" s="130"/>
      <c r="B973" s="110" t="s">
        <v>112</v>
      </c>
      <c r="C973" s="11" t="s">
        <v>14</v>
      </c>
      <c r="D973" s="12" t="s">
        <v>15</v>
      </c>
      <c r="E973" s="15" t="s">
        <v>16</v>
      </c>
      <c r="F973" s="15" t="s">
        <v>17</v>
      </c>
      <c r="G973" s="15" t="s">
        <v>18</v>
      </c>
    </row>
    <row r="974" spans="1:7" ht="15">
      <c r="A974" s="16">
        <v>4</v>
      </c>
      <c r="B974" s="73" t="s">
        <v>60</v>
      </c>
      <c r="C974" s="37">
        <v>60</v>
      </c>
      <c r="D974" s="18">
        <v>0.96</v>
      </c>
      <c r="E974" s="18">
        <v>6.06</v>
      </c>
      <c r="F974" s="18">
        <v>5.8</v>
      </c>
      <c r="G974" s="18">
        <v>81.6</v>
      </c>
    </row>
    <row r="975" spans="1:7" ht="15">
      <c r="A975" s="113">
        <v>159</v>
      </c>
      <c r="B975" s="95" t="s">
        <v>119</v>
      </c>
      <c r="C975" s="114">
        <v>200</v>
      </c>
      <c r="D975" s="33">
        <v>3.88</v>
      </c>
      <c r="E975" s="33">
        <v>5.16</v>
      </c>
      <c r="F975" s="33">
        <v>19.8</v>
      </c>
      <c r="G975" s="33">
        <v>141</v>
      </c>
    </row>
    <row r="976" spans="1:7" ht="15">
      <c r="A976" s="115">
        <v>170</v>
      </c>
      <c r="B976" s="95" t="s">
        <v>120</v>
      </c>
      <c r="C976" s="112">
        <v>30</v>
      </c>
      <c r="D976" s="52">
        <v>3.38</v>
      </c>
      <c r="E976" s="52">
        <v>0.34</v>
      </c>
      <c r="F976" s="52">
        <v>20.92</v>
      </c>
      <c r="G976" s="52">
        <v>100.26</v>
      </c>
    </row>
    <row r="977" spans="1:7" ht="15">
      <c r="A977" s="16">
        <v>395</v>
      </c>
      <c r="B977" s="20" t="s">
        <v>144</v>
      </c>
      <c r="C977" s="35" t="s">
        <v>31</v>
      </c>
      <c r="D977" s="18">
        <v>9.4</v>
      </c>
      <c r="E977" s="18">
        <v>22.44</v>
      </c>
      <c r="F977" s="18">
        <v>0.07</v>
      </c>
      <c r="G977" s="18">
        <v>240.05</v>
      </c>
    </row>
    <row r="978" spans="1:7" ht="15">
      <c r="A978" s="31">
        <v>291</v>
      </c>
      <c r="B978" s="36" t="s">
        <v>32</v>
      </c>
      <c r="C978" s="37">
        <v>150</v>
      </c>
      <c r="D978" s="18">
        <v>5.66</v>
      </c>
      <c r="E978" s="18">
        <v>0.68</v>
      </c>
      <c r="F978" s="18">
        <v>29.04</v>
      </c>
      <c r="G978" s="18">
        <v>144.9</v>
      </c>
    </row>
    <row r="979" spans="1:7" ht="15">
      <c r="A979" s="16" t="s">
        <v>29</v>
      </c>
      <c r="B979" s="20" t="s">
        <v>95</v>
      </c>
      <c r="C979" s="35" t="s">
        <v>26</v>
      </c>
      <c r="D979" s="18">
        <v>0.5</v>
      </c>
      <c r="E979" s="18">
        <v>0</v>
      </c>
      <c r="F979" s="18">
        <v>29.08</v>
      </c>
      <c r="G979" s="18">
        <v>75.9</v>
      </c>
    </row>
    <row r="980" spans="1:7" ht="15">
      <c r="A980" s="96">
        <v>112</v>
      </c>
      <c r="B980" s="97" t="s">
        <v>117</v>
      </c>
      <c r="C980" s="98" t="s">
        <v>118</v>
      </c>
      <c r="D980" s="76">
        <v>0.6</v>
      </c>
      <c r="E980" s="76">
        <v>0.6</v>
      </c>
      <c r="F980" s="76">
        <v>15</v>
      </c>
      <c r="G980" s="76">
        <v>71</v>
      </c>
    </row>
    <row r="981" spans="1:7" ht="15">
      <c r="A981" s="38" t="s">
        <v>34</v>
      </c>
      <c r="B981" s="39" t="s">
        <v>35</v>
      </c>
      <c r="C981" s="40">
        <v>60</v>
      </c>
      <c r="D981" s="41">
        <v>4.26</v>
      </c>
      <c r="E981" s="41">
        <v>0.6</v>
      </c>
      <c r="F981" s="41">
        <v>24.96</v>
      </c>
      <c r="G981" s="41">
        <v>124.8</v>
      </c>
    </row>
    <row r="982" spans="1:7" ht="15">
      <c r="A982" s="19"/>
      <c r="B982" s="42" t="s">
        <v>107</v>
      </c>
      <c r="C982" s="108"/>
      <c r="D982" s="50">
        <f>SUM(D974:D981)</f>
        <v>28.64</v>
      </c>
      <c r="E982" s="50">
        <f>SUM(E974:E981)</f>
        <v>35.88</v>
      </c>
      <c r="F982" s="50">
        <f>SUM(F974:F981)</f>
        <v>144.67</v>
      </c>
      <c r="G982" s="50">
        <f>SUM(G974:G981)</f>
        <v>979.51</v>
      </c>
    </row>
    <row r="986" spans="1:7" ht="15">
      <c r="A986" s="130" t="s">
        <v>10</v>
      </c>
      <c r="B986" s="53" t="s">
        <v>39</v>
      </c>
      <c r="C986" s="11"/>
      <c r="D986" s="131" t="s">
        <v>12</v>
      </c>
      <c r="E986" s="131"/>
      <c r="F986" s="131"/>
      <c r="G986" s="13"/>
    </row>
    <row r="987" spans="1:7" ht="15">
      <c r="A987" s="130"/>
      <c r="B987" s="14" t="s">
        <v>13</v>
      </c>
      <c r="C987" s="11" t="s">
        <v>14</v>
      </c>
      <c r="D987" s="12" t="s">
        <v>15</v>
      </c>
      <c r="E987" s="15" t="s">
        <v>16</v>
      </c>
      <c r="F987" s="15" t="s">
        <v>17</v>
      </c>
      <c r="G987" s="15" t="s">
        <v>18</v>
      </c>
    </row>
    <row r="988" spans="1:7" ht="18" customHeight="1">
      <c r="A988" s="16">
        <v>95</v>
      </c>
      <c r="B988" s="17" t="s">
        <v>19</v>
      </c>
      <c r="C988" s="11" t="s">
        <v>20</v>
      </c>
      <c r="D988" s="18">
        <v>2.25</v>
      </c>
      <c r="E988" s="18">
        <v>0.87</v>
      </c>
      <c r="F988" s="18">
        <v>25.32</v>
      </c>
      <c r="G988" s="18">
        <v>116.4</v>
      </c>
    </row>
    <row r="989" spans="1:7" ht="12.75" customHeight="1">
      <c r="A989" s="16" t="s">
        <v>67</v>
      </c>
      <c r="B989" s="17" t="s">
        <v>68</v>
      </c>
      <c r="C989" s="21" t="s">
        <v>23</v>
      </c>
      <c r="D989" s="70">
        <v>6.39</v>
      </c>
      <c r="E989" s="70">
        <v>7.37</v>
      </c>
      <c r="F989" s="70">
        <v>40.75</v>
      </c>
      <c r="G989" s="70">
        <v>254.4</v>
      </c>
    </row>
    <row r="990" spans="1:7" ht="15">
      <c r="A990" s="19" t="s">
        <v>58</v>
      </c>
      <c r="B990" s="20" t="s">
        <v>59</v>
      </c>
      <c r="C990" s="21" t="s">
        <v>26</v>
      </c>
      <c r="D990" s="70">
        <v>3.77</v>
      </c>
      <c r="E990" s="70">
        <v>3.93</v>
      </c>
      <c r="F990" s="70">
        <v>25.95</v>
      </c>
      <c r="G990" s="70">
        <v>153.92</v>
      </c>
    </row>
    <row r="991" spans="1:7" ht="15">
      <c r="A991" s="31"/>
      <c r="B991" s="125" t="s">
        <v>100</v>
      </c>
      <c r="C991" s="43"/>
      <c r="D991" s="50">
        <f>SUM(D988:D990)</f>
        <v>12.41</v>
      </c>
      <c r="E991" s="50">
        <f>SUM(E988:E990)</f>
        <v>12.17</v>
      </c>
      <c r="F991" s="50">
        <f>SUM(F988:F990)</f>
        <v>92.02</v>
      </c>
      <c r="G991" s="50">
        <f>SUM(G988:G990)</f>
        <v>524.72</v>
      </c>
    </row>
    <row r="992" spans="1:7" ht="15">
      <c r="A992" s="31"/>
      <c r="B992" s="110" t="s">
        <v>112</v>
      </c>
      <c r="C992" s="95"/>
      <c r="D992" s="13"/>
      <c r="E992" s="13"/>
      <c r="F992" s="13"/>
      <c r="G992" s="13"/>
    </row>
    <row r="993" spans="1:7" ht="15">
      <c r="A993" s="16">
        <v>4</v>
      </c>
      <c r="B993" s="73" t="s">
        <v>60</v>
      </c>
      <c r="C993" s="37">
        <v>60</v>
      </c>
      <c r="D993" s="18">
        <v>0.96</v>
      </c>
      <c r="E993" s="18">
        <v>6.06</v>
      </c>
      <c r="F993" s="18">
        <v>5.8</v>
      </c>
      <c r="G993" s="18">
        <v>81.6</v>
      </c>
    </row>
    <row r="994" spans="1:7" ht="15">
      <c r="A994" s="113">
        <v>159</v>
      </c>
      <c r="B994" s="95" t="s">
        <v>119</v>
      </c>
      <c r="C994" s="114">
        <v>200</v>
      </c>
      <c r="D994" s="33">
        <v>3.88</v>
      </c>
      <c r="E994" s="33">
        <v>5.16</v>
      </c>
      <c r="F994" s="33">
        <v>19.8</v>
      </c>
      <c r="G994" s="33">
        <v>141</v>
      </c>
    </row>
    <row r="995" spans="1:7" ht="15">
      <c r="A995" s="115">
        <v>170</v>
      </c>
      <c r="B995" s="95" t="s">
        <v>120</v>
      </c>
      <c r="C995" s="112">
        <v>30</v>
      </c>
      <c r="D995" s="52">
        <v>3.38</v>
      </c>
      <c r="E995" s="52">
        <v>0.34</v>
      </c>
      <c r="F995" s="52">
        <v>20.92</v>
      </c>
      <c r="G995" s="52">
        <v>100.26</v>
      </c>
    </row>
    <row r="996" spans="1:7" ht="15">
      <c r="A996" s="16">
        <v>395</v>
      </c>
      <c r="B996" s="20" t="s">
        <v>144</v>
      </c>
      <c r="C996" s="35" t="s">
        <v>31</v>
      </c>
      <c r="D996" s="18">
        <v>9.4</v>
      </c>
      <c r="E996" s="18">
        <v>22.44</v>
      </c>
      <c r="F996" s="18">
        <v>0.07</v>
      </c>
      <c r="G996" s="18">
        <v>240.05</v>
      </c>
    </row>
    <row r="997" spans="1:7" ht="15">
      <c r="A997" s="31">
        <v>291</v>
      </c>
      <c r="B997" s="36" t="s">
        <v>32</v>
      </c>
      <c r="C997" s="37">
        <v>150</v>
      </c>
      <c r="D997" s="18">
        <v>5.66</v>
      </c>
      <c r="E997" s="18">
        <v>0.68</v>
      </c>
      <c r="F997" s="18">
        <v>29.04</v>
      </c>
      <c r="G997" s="18">
        <v>144.9</v>
      </c>
    </row>
    <row r="998" spans="1:7" ht="15">
      <c r="A998" s="16" t="s">
        <v>29</v>
      </c>
      <c r="B998" s="20" t="s">
        <v>95</v>
      </c>
      <c r="C998" s="35" t="s">
        <v>26</v>
      </c>
      <c r="D998" s="18">
        <v>0.5</v>
      </c>
      <c r="E998" s="18">
        <v>0</v>
      </c>
      <c r="F998" s="18">
        <v>29.08</v>
      </c>
      <c r="G998" s="18">
        <v>75.9</v>
      </c>
    </row>
    <row r="999" spans="1:7" ht="15">
      <c r="A999" s="96">
        <v>112</v>
      </c>
      <c r="B999" s="97" t="s">
        <v>117</v>
      </c>
      <c r="C999" s="98" t="s">
        <v>118</v>
      </c>
      <c r="D999" s="76">
        <v>0.6</v>
      </c>
      <c r="E999" s="76">
        <v>0.6</v>
      </c>
      <c r="F999" s="76">
        <v>15</v>
      </c>
      <c r="G999" s="76">
        <v>71</v>
      </c>
    </row>
    <row r="1000" spans="1:7" ht="15">
      <c r="A1000" s="38" t="s">
        <v>34</v>
      </c>
      <c r="B1000" s="39" t="s">
        <v>35</v>
      </c>
      <c r="C1000" s="40">
        <v>60</v>
      </c>
      <c r="D1000" s="41">
        <v>4.26</v>
      </c>
      <c r="E1000" s="41">
        <v>0.6</v>
      </c>
      <c r="F1000" s="41">
        <v>24.96</v>
      </c>
      <c r="G1000" s="41">
        <v>124.8</v>
      </c>
    </row>
    <row r="1001" spans="1:7" ht="15">
      <c r="A1001" s="19"/>
      <c r="B1001" s="42" t="s">
        <v>107</v>
      </c>
      <c r="C1001" s="108"/>
      <c r="D1001" s="50">
        <f>SUM(D993:D1000)</f>
        <v>28.64</v>
      </c>
      <c r="E1001" s="50">
        <f>SUM(E993:E1000)</f>
        <v>35.88</v>
      </c>
      <c r="F1001" s="50">
        <f>SUM(F993:F1000)</f>
        <v>144.67</v>
      </c>
      <c r="G1001" s="50">
        <f>SUM(G993:G1000)</f>
        <v>979.51</v>
      </c>
    </row>
    <row r="1010" spans="1:7" ht="15">
      <c r="A1010" s="130" t="s">
        <v>10</v>
      </c>
      <c r="B1010" s="10" t="s">
        <v>145</v>
      </c>
      <c r="C1010" s="11"/>
      <c r="D1010" s="131" t="s">
        <v>12</v>
      </c>
      <c r="E1010" s="131"/>
      <c r="F1010" s="131"/>
      <c r="G1010" s="13"/>
    </row>
    <row r="1011" spans="1:7" ht="15">
      <c r="A1011" s="130"/>
      <c r="B1011" s="14" t="s">
        <v>13</v>
      </c>
      <c r="C1011" s="11" t="s">
        <v>14</v>
      </c>
      <c r="D1011" s="12" t="s">
        <v>15</v>
      </c>
      <c r="E1011" s="15" t="s">
        <v>16</v>
      </c>
      <c r="F1011" s="15" t="s">
        <v>17</v>
      </c>
      <c r="G1011" s="15" t="s">
        <v>18</v>
      </c>
    </row>
    <row r="1012" spans="1:7" ht="15">
      <c r="A1012" s="88">
        <v>82</v>
      </c>
      <c r="B1012" s="20" t="s">
        <v>76</v>
      </c>
      <c r="C1012" s="89" t="s">
        <v>20</v>
      </c>
      <c r="D1012" s="18">
        <v>3.6</v>
      </c>
      <c r="E1012" s="18">
        <v>5.7</v>
      </c>
      <c r="F1012" s="18">
        <v>7.4</v>
      </c>
      <c r="G1012" s="18">
        <v>95</v>
      </c>
    </row>
    <row r="1013" spans="1:7" ht="15">
      <c r="A1013" s="19" t="s">
        <v>43</v>
      </c>
      <c r="B1013" s="13" t="s">
        <v>44</v>
      </c>
      <c r="C1013" s="13" t="s">
        <v>23</v>
      </c>
      <c r="D1013" s="18">
        <v>7.54</v>
      </c>
      <c r="E1013" s="18">
        <v>8.18</v>
      </c>
      <c r="F1013" s="18">
        <v>42.85</v>
      </c>
      <c r="G1013" s="18">
        <v>275.69</v>
      </c>
    </row>
    <row r="1014" spans="1:7" ht="15">
      <c r="A1014" s="16" t="s">
        <v>79</v>
      </c>
      <c r="B1014" s="91" t="s">
        <v>80</v>
      </c>
      <c r="C1014" s="11" t="s">
        <v>26</v>
      </c>
      <c r="D1014" s="18">
        <v>1.4</v>
      </c>
      <c r="E1014" s="18">
        <v>1.6</v>
      </c>
      <c r="F1014" s="18">
        <v>17.34</v>
      </c>
      <c r="G1014" s="18">
        <v>89.32</v>
      </c>
    </row>
    <row r="1015" spans="1:7" ht="15">
      <c r="A1015" s="48"/>
      <c r="B1015" s="42" t="s">
        <v>100</v>
      </c>
      <c r="C1015" s="43"/>
      <c r="D1015" s="50">
        <f>SUM(D1012:D1014)</f>
        <v>12.540000000000001</v>
      </c>
      <c r="E1015" s="50">
        <f>SUM(E1012:E1014)</f>
        <v>15.479999999999999</v>
      </c>
      <c r="F1015" s="50">
        <f>SUM(F1012:F1014)</f>
        <v>67.59</v>
      </c>
      <c r="G1015" s="50">
        <f>SUM(G1012:G1014)</f>
        <v>460.01</v>
      </c>
    </row>
    <row r="1016" spans="1:7" ht="15">
      <c r="A1016" s="27"/>
      <c r="B1016" s="28"/>
      <c r="C1016" s="29"/>
      <c r="D1016" s="30"/>
      <c r="E1016" s="30"/>
      <c r="F1016" s="30"/>
      <c r="G1016" s="30"/>
    </row>
    <row r="1018" spans="1:7" ht="15">
      <c r="A1018" s="130" t="s">
        <v>10</v>
      </c>
      <c r="B1018" s="10"/>
      <c r="C1018" s="11"/>
      <c r="D1018" s="131" t="s">
        <v>12</v>
      </c>
      <c r="E1018" s="131"/>
      <c r="F1018" s="131"/>
      <c r="G1018" s="13"/>
    </row>
    <row r="1019" spans="1:7" ht="15">
      <c r="A1019" s="130"/>
      <c r="B1019" s="14" t="s">
        <v>13</v>
      </c>
      <c r="C1019" s="11" t="s">
        <v>14</v>
      </c>
      <c r="D1019" s="12" t="s">
        <v>15</v>
      </c>
      <c r="E1019" s="15" t="s">
        <v>16</v>
      </c>
      <c r="F1019" s="15" t="s">
        <v>17</v>
      </c>
      <c r="G1019" s="15" t="s">
        <v>18</v>
      </c>
    </row>
    <row r="1020" spans="1:7" ht="15">
      <c r="A1020" s="31">
        <v>107</v>
      </c>
      <c r="B1020" s="36" t="s">
        <v>124</v>
      </c>
      <c r="C1020" s="32">
        <v>60</v>
      </c>
      <c r="D1020" s="18">
        <v>0.48</v>
      </c>
      <c r="E1020" s="18">
        <v>0.06</v>
      </c>
      <c r="F1020" s="18">
        <v>1.02</v>
      </c>
      <c r="G1020" s="18">
        <v>7.8</v>
      </c>
    </row>
    <row r="1021" spans="1:7" ht="15">
      <c r="A1021" s="19" t="s">
        <v>85</v>
      </c>
      <c r="B1021" s="20" t="s">
        <v>146</v>
      </c>
      <c r="C1021" s="21" t="s">
        <v>26</v>
      </c>
      <c r="D1021" s="70">
        <v>19.1</v>
      </c>
      <c r="E1021" s="70">
        <v>19.8</v>
      </c>
      <c r="F1021" s="70">
        <v>28.47</v>
      </c>
      <c r="G1021" s="70">
        <v>340</v>
      </c>
    </row>
    <row r="1022" spans="1:7" ht="15">
      <c r="A1022" s="16">
        <v>508</v>
      </c>
      <c r="B1022" s="66" t="s">
        <v>111</v>
      </c>
      <c r="C1022" s="11" t="s">
        <v>26</v>
      </c>
      <c r="D1022" s="18">
        <v>0.5</v>
      </c>
      <c r="E1022" s="18">
        <v>0</v>
      </c>
      <c r="F1022" s="18">
        <v>27</v>
      </c>
      <c r="G1022" s="18">
        <v>110</v>
      </c>
    </row>
    <row r="1023" spans="1:7" ht="15">
      <c r="A1023" s="38" t="s">
        <v>34</v>
      </c>
      <c r="B1023" s="39" t="s">
        <v>35</v>
      </c>
      <c r="C1023" s="40">
        <v>40</v>
      </c>
      <c r="D1023" s="41">
        <v>3.2</v>
      </c>
      <c r="E1023" s="41">
        <v>0.4</v>
      </c>
      <c r="F1023" s="41">
        <v>19</v>
      </c>
      <c r="G1023" s="41">
        <v>82</v>
      </c>
    </row>
    <row r="1024" spans="1:7" ht="15">
      <c r="A1024" s="48"/>
      <c r="B1024" s="42" t="s">
        <v>100</v>
      </c>
      <c r="C1024" s="43"/>
      <c r="D1024" s="50">
        <f>SUM(D1020:D1023)</f>
        <v>23.28</v>
      </c>
      <c r="E1024" s="50">
        <f>SUM(E1020:E1023)</f>
        <v>20.259999999999998</v>
      </c>
      <c r="F1024" s="50">
        <f>SUM(F1020:F1023)</f>
        <v>75.49</v>
      </c>
      <c r="G1024" s="50">
        <f>SUM(G1020:G1023)</f>
        <v>539.8</v>
      </c>
    </row>
    <row r="1027" spans="1:7" ht="15">
      <c r="A1027" s="130" t="s">
        <v>10</v>
      </c>
      <c r="B1027" s="10"/>
      <c r="C1027" s="11"/>
      <c r="D1027" s="131" t="s">
        <v>12</v>
      </c>
      <c r="E1027" s="131"/>
      <c r="F1027" s="131"/>
      <c r="G1027" s="13"/>
    </row>
    <row r="1028" spans="1:7" ht="15">
      <c r="A1028" s="130"/>
      <c r="B1028" s="49" t="s">
        <v>112</v>
      </c>
      <c r="C1028" s="11" t="s">
        <v>14</v>
      </c>
      <c r="D1028" s="12" t="s">
        <v>15</v>
      </c>
      <c r="E1028" s="15" t="s">
        <v>16</v>
      </c>
      <c r="F1028" s="15" t="s">
        <v>17</v>
      </c>
      <c r="G1028" s="15" t="s">
        <v>18</v>
      </c>
    </row>
    <row r="1029" spans="1:7" ht="15">
      <c r="A1029" s="31">
        <v>107</v>
      </c>
      <c r="B1029" s="36" t="s">
        <v>124</v>
      </c>
      <c r="C1029" s="32">
        <v>60</v>
      </c>
      <c r="D1029" s="18">
        <v>0.48</v>
      </c>
      <c r="E1029" s="18">
        <v>0.06</v>
      </c>
      <c r="F1029" s="18">
        <v>1.02</v>
      </c>
      <c r="G1029" s="18">
        <v>7.8</v>
      </c>
    </row>
    <row r="1030" spans="1:7" ht="15">
      <c r="A1030" s="31">
        <v>142</v>
      </c>
      <c r="B1030" s="36" t="s">
        <v>126</v>
      </c>
      <c r="C1030" s="37" t="s">
        <v>53</v>
      </c>
      <c r="D1030" s="33">
        <v>1.61</v>
      </c>
      <c r="E1030" s="33">
        <v>5.18</v>
      </c>
      <c r="F1030" s="33">
        <v>6.51</v>
      </c>
      <c r="G1030" s="33">
        <v>79.2</v>
      </c>
    </row>
    <row r="1031" spans="1:7" ht="15">
      <c r="A1031" s="19" t="s">
        <v>85</v>
      </c>
      <c r="B1031" s="20" t="s">
        <v>146</v>
      </c>
      <c r="C1031" s="21" t="s">
        <v>147</v>
      </c>
      <c r="D1031" s="70">
        <v>19.1</v>
      </c>
      <c r="E1031" s="70">
        <v>19.8</v>
      </c>
      <c r="F1031" s="70">
        <v>28.47</v>
      </c>
      <c r="G1031" s="70">
        <v>340</v>
      </c>
    </row>
    <row r="1032" spans="1:7" ht="15">
      <c r="A1032" s="16">
        <v>508</v>
      </c>
      <c r="B1032" s="66" t="s">
        <v>111</v>
      </c>
      <c r="C1032" s="11" t="s">
        <v>26</v>
      </c>
      <c r="D1032" s="18">
        <v>0.5</v>
      </c>
      <c r="E1032" s="18">
        <v>0</v>
      </c>
      <c r="F1032" s="18">
        <v>27</v>
      </c>
      <c r="G1032" s="18">
        <v>110</v>
      </c>
    </row>
    <row r="1033" spans="1:7" ht="15">
      <c r="A1033" s="38" t="s">
        <v>34</v>
      </c>
      <c r="B1033" s="39" t="s">
        <v>35</v>
      </c>
      <c r="C1033" s="40">
        <v>60</v>
      </c>
      <c r="D1033" s="100">
        <v>4.26</v>
      </c>
      <c r="E1033" s="100">
        <v>0.6</v>
      </c>
      <c r="F1033" s="100">
        <v>24.96</v>
      </c>
      <c r="G1033" s="100">
        <v>124.8</v>
      </c>
    </row>
    <row r="1034" spans="1:7" ht="15">
      <c r="A1034" s="48"/>
      <c r="B1034" s="42" t="s">
        <v>107</v>
      </c>
      <c r="C1034" s="43"/>
      <c r="D1034" s="50">
        <f>SUM(D1029:D1033)</f>
        <v>25.950000000000003</v>
      </c>
      <c r="E1034" s="50">
        <f>SUM(E1029:E1033)</f>
        <v>25.64</v>
      </c>
      <c r="F1034" s="50">
        <f>SUM(F1029:F1033)</f>
        <v>87.96000000000001</v>
      </c>
      <c r="G1034" s="50">
        <f>SUM(G1029:G1033)</f>
        <v>661.8</v>
      </c>
    </row>
    <row r="1037" spans="1:7" ht="15">
      <c r="A1037" s="130" t="s">
        <v>10</v>
      </c>
      <c r="B1037" s="53" t="s">
        <v>39</v>
      </c>
      <c r="C1037" s="11"/>
      <c r="D1037" s="131" t="s">
        <v>12</v>
      </c>
      <c r="E1037" s="131"/>
      <c r="F1037" s="131"/>
      <c r="G1037" s="13"/>
    </row>
    <row r="1038" spans="1:7" ht="15">
      <c r="A1038" s="130"/>
      <c r="B1038" s="14" t="s">
        <v>13</v>
      </c>
      <c r="C1038" s="11" t="s">
        <v>14</v>
      </c>
      <c r="D1038" s="12" t="s">
        <v>15</v>
      </c>
      <c r="E1038" s="15" t="s">
        <v>16</v>
      </c>
      <c r="F1038" s="15" t="s">
        <v>17</v>
      </c>
      <c r="G1038" s="15" t="s">
        <v>18</v>
      </c>
    </row>
    <row r="1039" spans="1:7" ht="15">
      <c r="A1039" s="88">
        <v>82</v>
      </c>
      <c r="B1039" s="20" t="s">
        <v>76</v>
      </c>
      <c r="C1039" s="89" t="s">
        <v>20</v>
      </c>
      <c r="D1039" s="18">
        <v>3.6</v>
      </c>
      <c r="E1039" s="18">
        <v>5.7</v>
      </c>
      <c r="F1039" s="18">
        <v>7.4</v>
      </c>
      <c r="G1039" s="18">
        <v>95</v>
      </c>
    </row>
    <row r="1040" spans="1:7" ht="15">
      <c r="A1040" s="19" t="s">
        <v>43</v>
      </c>
      <c r="B1040" s="13" t="s">
        <v>44</v>
      </c>
      <c r="C1040" s="13" t="s">
        <v>23</v>
      </c>
      <c r="D1040" s="18">
        <v>7.54</v>
      </c>
      <c r="E1040" s="18">
        <v>8.18</v>
      </c>
      <c r="F1040" s="18">
        <v>42.85</v>
      </c>
      <c r="G1040" s="18">
        <v>275.69</v>
      </c>
    </row>
    <row r="1041" spans="1:7" ht="15">
      <c r="A1041" s="16" t="s">
        <v>79</v>
      </c>
      <c r="B1041" s="91" t="s">
        <v>80</v>
      </c>
      <c r="C1041" s="11" t="s">
        <v>26</v>
      </c>
      <c r="D1041" s="18">
        <v>1.4</v>
      </c>
      <c r="E1041" s="18">
        <v>1.6</v>
      </c>
      <c r="F1041" s="18">
        <v>17.34</v>
      </c>
      <c r="G1041" s="18">
        <v>89.32</v>
      </c>
    </row>
    <row r="1042" spans="1:7" ht="15">
      <c r="A1042" s="48"/>
      <c r="B1042" s="42" t="s">
        <v>100</v>
      </c>
      <c r="C1042" s="43"/>
      <c r="D1042" s="50">
        <f>SUM(D1039:D1041)</f>
        <v>12.540000000000001</v>
      </c>
      <c r="E1042" s="50">
        <f>SUM(E1039:E1041)</f>
        <v>15.479999999999999</v>
      </c>
      <c r="F1042" s="50">
        <f>SUM(F1039:F1041)</f>
        <v>67.59</v>
      </c>
      <c r="G1042" s="50">
        <f>SUM(G1039:G1041)</f>
        <v>460.01</v>
      </c>
    </row>
    <row r="1043" spans="1:7" ht="15">
      <c r="A1043" s="48"/>
      <c r="B1043" s="49" t="s">
        <v>112</v>
      </c>
      <c r="C1043" s="43"/>
      <c r="D1043" s="13"/>
      <c r="E1043" s="13"/>
      <c r="F1043" s="13"/>
      <c r="G1043" s="13"/>
    </row>
    <row r="1044" spans="1:7" ht="15">
      <c r="A1044" s="31">
        <v>107</v>
      </c>
      <c r="B1044" s="36" t="s">
        <v>124</v>
      </c>
      <c r="C1044" s="32">
        <v>60</v>
      </c>
      <c r="D1044" s="18">
        <v>0.48</v>
      </c>
      <c r="E1044" s="18">
        <v>0.06</v>
      </c>
      <c r="F1044" s="18">
        <v>1.02</v>
      </c>
      <c r="G1044" s="18">
        <v>7.8</v>
      </c>
    </row>
    <row r="1045" spans="1:7" ht="15">
      <c r="A1045" s="31">
        <v>142</v>
      </c>
      <c r="B1045" s="36" t="s">
        <v>126</v>
      </c>
      <c r="C1045" s="37" t="s">
        <v>53</v>
      </c>
      <c r="D1045" s="33">
        <v>1.61</v>
      </c>
      <c r="E1045" s="33">
        <v>5.18</v>
      </c>
      <c r="F1045" s="33">
        <v>6.51</v>
      </c>
      <c r="G1045" s="33">
        <v>79.2</v>
      </c>
    </row>
    <row r="1046" spans="1:7" ht="15">
      <c r="A1046" s="19" t="s">
        <v>85</v>
      </c>
      <c r="B1046" s="20" t="s">
        <v>146</v>
      </c>
      <c r="C1046" s="21" t="s">
        <v>147</v>
      </c>
      <c r="D1046" s="70">
        <v>19.1</v>
      </c>
      <c r="E1046" s="70">
        <v>19.8</v>
      </c>
      <c r="F1046" s="70">
        <v>28.47</v>
      </c>
      <c r="G1046" s="70">
        <v>340</v>
      </c>
    </row>
    <row r="1047" spans="1:7" ht="15">
      <c r="A1047" s="16">
        <v>508</v>
      </c>
      <c r="B1047" s="66" t="s">
        <v>111</v>
      </c>
      <c r="C1047" s="11" t="s">
        <v>26</v>
      </c>
      <c r="D1047" s="18">
        <v>0.5</v>
      </c>
      <c r="E1047" s="18">
        <v>0</v>
      </c>
      <c r="F1047" s="18">
        <v>27</v>
      </c>
      <c r="G1047" s="18">
        <v>110</v>
      </c>
    </row>
    <row r="1048" spans="1:7" ht="15">
      <c r="A1048" s="38" t="s">
        <v>34</v>
      </c>
      <c r="B1048" s="39" t="s">
        <v>35</v>
      </c>
      <c r="C1048" s="40">
        <v>60</v>
      </c>
      <c r="D1048" s="100">
        <v>4.26</v>
      </c>
      <c r="E1048" s="100">
        <v>0.6</v>
      </c>
      <c r="F1048" s="100">
        <v>24.96</v>
      </c>
      <c r="G1048" s="100">
        <v>124.8</v>
      </c>
    </row>
    <row r="1049" spans="1:7" ht="15">
      <c r="A1049" s="48"/>
      <c r="B1049" s="42" t="s">
        <v>107</v>
      </c>
      <c r="C1049" s="43"/>
      <c r="D1049" s="50">
        <f>SUM(D1044:D1048)</f>
        <v>25.950000000000003</v>
      </c>
      <c r="E1049" s="50">
        <f>SUM(E1044:E1048)</f>
        <v>25.64</v>
      </c>
      <c r="F1049" s="50">
        <f>SUM(F1044:F1048)</f>
        <v>87.96000000000001</v>
      </c>
      <c r="G1049" s="50">
        <f>SUM(G1044:G1048)</f>
        <v>661.8</v>
      </c>
    </row>
    <row r="1067" spans="1:7" ht="15">
      <c r="A1067" s="130" t="s">
        <v>10</v>
      </c>
      <c r="B1067" s="10" t="s">
        <v>148</v>
      </c>
      <c r="C1067" s="11"/>
      <c r="D1067" s="131" t="s">
        <v>12</v>
      </c>
      <c r="E1067" s="131"/>
      <c r="F1067" s="131"/>
      <c r="G1067" s="13"/>
    </row>
    <row r="1068" spans="1:7" ht="15">
      <c r="A1068" s="130"/>
      <c r="B1068" s="14" t="s">
        <v>13</v>
      </c>
      <c r="C1068" s="11" t="s">
        <v>14</v>
      </c>
      <c r="D1068" s="12" t="s">
        <v>15</v>
      </c>
      <c r="E1068" s="15" t="s">
        <v>16</v>
      </c>
      <c r="F1068" s="15" t="s">
        <v>17</v>
      </c>
      <c r="G1068" s="15" t="s">
        <v>18</v>
      </c>
    </row>
    <row r="1069" spans="1:7" ht="15">
      <c r="A1069" s="31">
        <v>94</v>
      </c>
      <c r="B1069" s="36" t="s">
        <v>66</v>
      </c>
      <c r="C1069" s="57" t="s">
        <v>42</v>
      </c>
      <c r="D1069" s="18">
        <v>2.71</v>
      </c>
      <c r="E1069" s="18">
        <v>8.28</v>
      </c>
      <c r="F1069" s="18">
        <v>18.13</v>
      </c>
      <c r="G1069" s="18">
        <v>157.8</v>
      </c>
    </row>
    <row r="1070" spans="1:7" ht="15">
      <c r="A1070" s="19" t="s">
        <v>122</v>
      </c>
      <c r="B1070" s="13" t="s">
        <v>123</v>
      </c>
      <c r="C1070" s="13" t="s">
        <v>23</v>
      </c>
      <c r="D1070" s="18">
        <v>9.29</v>
      </c>
      <c r="E1070" s="18">
        <v>9.18</v>
      </c>
      <c r="F1070" s="18">
        <v>44.08</v>
      </c>
      <c r="G1070" s="18">
        <v>296.64</v>
      </c>
    </row>
    <row r="1071" spans="1:7" ht="15">
      <c r="A1071" s="16" t="s">
        <v>24</v>
      </c>
      <c r="B1071" s="66" t="s">
        <v>25</v>
      </c>
      <c r="C1071" s="35" t="s">
        <v>26</v>
      </c>
      <c r="D1071" s="18">
        <v>2.79</v>
      </c>
      <c r="E1071" s="18">
        <v>3.19</v>
      </c>
      <c r="F1071" s="18">
        <v>19.71</v>
      </c>
      <c r="G1071" s="18">
        <v>118.69</v>
      </c>
    </row>
    <row r="1072" spans="1:7" ht="15">
      <c r="A1072" s="51"/>
      <c r="B1072" s="71" t="s">
        <v>100</v>
      </c>
      <c r="C1072" s="93"/>
      <c r="D1072" s="94">
        <f>SUM(D1069:D1071)</f>
        <v>14.79</v>
      </c>
      <c r="E1072" s="94">
        <f>SUM(E1069:E1071)</f>
        <v>20.650000000000002</v>
      </c>
      <c r="F1072" s="94">
        <f>SUM(F1069:F1071)</f>
        <v>81.91999999999999</v>
      </c>
      <c r="G1072" s="94">
        <f>SUM(G1069:G1071)</f>
        <v>573.13</v>
      </c>
    </row>
    <row r="1075" spans="1:7" ht="15">
      <c r="A1075" s="130" t="s">
        <v>10</v>
      </c>
      <c r="B1075" s="10"/>
      <c r="C1075" s="11"/>
      <c r="D1075" s="131" t="s">
        <v>12</v>
      </c>
      <c r="E1075" s="131"/>
      <c r="F1075" s="131"/>
      <c r="G1075" s="13"/>
    </row>
    <row r="1076" spans="1:7" ht="15">
      <c r="A1076" s="130"/>
      <c r="B1076" s="14" t="s">
        <v>13</v>
      </c>
      <c r="C1076" s="11" t="s">
        <v>14</v>
      </c>
      <c r="D1076" s="12" t="s">
        <v>15</v>
      </c>
      <c r="E1076" s="15" t="s">
        <v>16</v>
      </c>
      <c r="F1076" s="15" t="s">
        <v>17</v>
      </c>
      <c r="G1076" s="15" t="s">
        <v>18</v>
      </c>
    </row>
    <row r="1077" spans="1:7" ht="15">
      <c r="A1077" s="16">
        <v>119</v>
      </c>
      <c r="B1077" s="73" t="s">
        <v>114</v>
      </c>
      <c r="C1077" s="11" t="s">
        <v>115</v>
      </c>
      <c r="D1077" s="18">
        <v>1.6</v>
      </c>
      <c r="E1077" s="18">
        <v>4.23</v>
      </c>
      <c r="F1077" s="18">
        <v>6.24</v>
      </c>
      <c r="G1077" s="18">
        <v>70</v>
      </c>
    </row>
    <row r="1078" spans="1:7" ht="15">
      <c r="A1078" s="82" t="s">
        <v>29</v>
      </c>
      <c r="B1078" s="20" t="s">
        <v>149</v>
      </c>
      <c r="C1078" s="35" t="s">
        <v>31</v>
      </c>
      <c r="D1078" s="18">
        <v>13.5</v>
      </c>
      <c r="E1078" s="18">
        <v>9.64</v>
      </c>
      <c r="F1078" s="18">
        <v>8.36</v>
      </c>
      <c r="G1078" s="18">
        <v>169.71</v>
      </c>
    </row>
    <row r="1079" spans="1:7" ht="15">
      <c r="A1079" s="16">
        <v>237</v>
      </c>
      <c r="B1079" s="66" t="s">
        <v>62</v>
      </c>
      <c r="C1079" s="35" t="s">
        <v>50</v>
      </c>
      <c r="D1079" s="18">
        <v>8.55</v>
      </c>
      <c r="E1079" s="18">
        <v>7.85</v>
      </c>
      <c r="F1079" s="18">
        <v>37.08</v>
      </c>
      <c r="G1079" s="18">
        <v>253.05</v>
      </c>
    </row>
    <row r="1080" spans="1:7" ht="15">
      <c r="A1080" s="34">
        <v>507</v>
      </c>
      <c r="B1080" s="36" t="s">
        <v>105</v>
      </c>
      <c r="C1080" s="37">
        <v>200</v>
      </c>
      <c r="D1080" s="18">
        <v>0.5</v>
      </c>
      <c r="E1080" s="18">
        <v>0.2</v>
      </c>
      <c r="F1080" s="18">
        <v>23.1</v>
      </c>
      <c r="G1080" s="18">
        <v>96</v>
      </c>
    </row>
    <row r="1081" spans="1:7" ht="15">
      <c r="A1081" s="96" t="s">
        <v>85</v>
      </c>
      <c r="B1081" s="97" t="s">
        <v>86</v>
      </c>
      <c r="C1081" s="98">
        <v>25</v>
      </c>
      <c r="D1081" s="76">
        <v>1.5</v>
      </c>
      <c r="E1081" s="76">
        <v>0.5</v>
      </c>
      <c r="F1081" s="76">
        <v>19</v>
      </c>
      <c r="G1081" s="76">
        <v>92</v>
      </c>
    </row>
    <row r="1082" spans="1:7" ht="15">
      <c r="A1082" s="38" t="s">
        <v>34</v>
      </c>
      <c r="B1082" s="126" t="s">
        <v>35</v>
      </c>
      <c r="C1082" s="40">
        <v>40</v>
      </c>
      <c r="D1082" s="41">
        <v>3.2</v>
      </c>
      <c r="E1082" s="41">
        <v>0.4</v>
      </c>
      <c r="F1082" s="41">
        <v>19</v>
      </c>
      <c r="G1082" s="41">
        <v>82</v>
      </c>
    </row>
    <row r="1083" spans="1:7" ht="15">
      <c r="A1083" s="19"/>
      <c r="B1083" s="71" t="s">
        <v>100</v>
      </c>
      <c r="C1083" s="43"/>
      <c r="D1083" s="50">
        <f>SUM(D1077:D1082)</f>
        <v>28.849999999999998</v>
      </c>
      <c r="E1083" s="50">
        <f>SUM(E1077:E1082)</f>
        <v>22.819999999999997</v>
      </c>
      <c r="F1083" s="50">
        <f>SUM(F1077:F1082)</f>
        <v>112.78</v>
      </c>
      <c r="G1083" s="50">
        <f>SUM(G1077:G1082)</f>
        <v>762.76</v>
      </c>
    </row>
    <row r="1085" spans="1:7" ht="15">
      <c r="A1085" s="130" t="s">
        <v>10</v>
      </c>
      <c r="B1085" s="10"/>
      <c r="C1085" s="11"/>
      <c r="D1085" s="131" t="s">
        <v>12</v>
      </c>
      <c r="E1085" s="131"/>
      <c r="F1085" s="131"/>
      <c r="G1085" s="13"/>
    </row>
    <row r="1086" spans="1:7" ht="15">
      <c r="A1086" s="130"/>
      <c r="B1086" s="14" t="s">
        <v>112</v>
      </c>
      <c r="C1086" s="11" t="s">
        <v>14</v>
      </c>
      <c r="D1086" s="12" t="s">
        <v>15</v>
      </c>
      <c r="E1086" s="15" t="s">
        <v>16</v>
      </c>
      <c r="F1086" s="15" t="s">
        <v>17</v>
      </c>
      <c r="G1086" s="15" t="s">
        <v>18</v>
      </c>
    </row>
    <row r="1087" spans="1:7" ht="15">
      <c r="A1087" s="16">
        <v>119</v>
      </c>
      <c r="B1087" s="73" t="s">
        <v>114</v>
      </c>
      <c r="C1087" s="11" t="s">
        <v>115</v>
      </c>
      <c r="D1087" s="18">
        <v>1.44</v>
      </c>
      <c r="E1087" s="18">
        <v>4.26</v>
      </c>
      <c r="F1087" s="18">
        <v>6.24</v>
      </c>
      <c r="G1087" s="18">
        <v>69</v>
      </c>
    </row>
    <row r="1088" spans="1:7" ht="15">
      <c r="A1088" s="31">
        <v>134</v>
      </c>
      <c r="B1088" s="36" t="s">
        <v>87</v>
      </c>
      <c r="C1088" s="37" t="s">
        <v>53</v>
      </c>
      <c r="D1088" s="52">
        <v>1.85</v>
      </c>
      <c r="E1088" s="52">
        <v>5.4</v>
      </c>
      <c r="F1088" s="52">
        <v>13.29</v>
      </c>
      <c r="G1088" s="52">
        <v>109.8</v>
      </c>
    </row>
    <row r="1089" spans="1:7" ht="15">
      <c r="A1089" s="82" t="s">
        <v>29</v>
      </c>
      <c r="B1089" s="20" t="s">
        <v>149</v>
      </c>
      <c r="C1089" s="35" t="s">
        <v>31</v>
      </c>
      <c r="D1089" s="18">
        <v>13.5</v>
      </c>
      <c r="E1089" s="18">
        <v>9.64</v>
      </c>
      <c r="F1089" s="18">
        <v>8.36</v>
      </c>
      <c r="G1089" s="18">
        <v>169.71</v>
      </c>
    </row>
    <row r="1090" spans="1:7" ht="15">
      <c r="A1090" s="16">
        <v>237</v>
      </c>
      <c r="B1090" s="66" t="s">
        <v>62</v>
      </c>
      <c r="C1090" s="35" t="s">
        <v>50</v>
      </c>
      <c r="D1090" s="18">
        <v>8.55</v>
      </c>
      <c r="E1090" s="18">
        <v>7.85</v>
      </c>
      <c r="F1090" s="18">
        <v>37.08</v>
      </c>
      <c r="G1090" s="18">
        <v>253.05</v>
      </c>
    </row>
    <row r="1091" spans="1:7" ht="15">
      <c r="A1091" s="34">
        <v>507</v>
      </c>
      <c r="B1091" s="36" t="s">
        <v>105</v>
      </c>
      <c r="C1091" s="37">
        <v>200</v>
      </c>
      <c r="D1091" s="18">
        <v>0.5</v>
      </c>
      <c r="E1091" s="18">
        <v>0.2</v>
      </c>
      <c r="F1091" s="18">
        <v>23.1</v>
      </c>
      <c r="G1091" s="18">
        <v>96</v>
      </c>
    </row>
    <row r="1092" spans="1:7" ht="15">
      <c r="A1092" s="96" t="s">
        <v>85</v>
      </c>
      <c r="B1092" s="97" t="s">
        <v>86</v>
      </c>
      <c r="C1092" s="98">
        <v>25</v>
      </c>
      <c r="D1092" s="76">
        <v>1.5</v>
      </c>
      <c r="E1092" s="76">
        <v>0.5</v>
      </c>
      <c r="F1092" s="76">
        <v>19</v>
      </c>
      <c r="G1092" s="76">
        <v>92</v>
      </c>
    </row>
    <row r="1093" spans="1:7" ht="15">
      <c r="A1093" s="38" t="s">
        <v>34</v>
      </c>
      <c r="B1093" s="39" t="s">
        <v>35</v>
      </c>
      <c r="C1093" s="40">
        <v>60</v>
      </c>
      <c r="D1093" s="41">
        <v>4.26</v>
      </c>
      <c r="E1093" s="41">
        <v>0.6</v>
      </c>
      <c r="F1093" s="41">
        <v>24.96</v>
      </c>
      <c r="G1093" s="41">
        <v>124.8</v>
      </c>
    </row>
    <row r="1094" spans="1:7" ht="15">
      <c r="A1094" s="19"/>
      <c r="B1094" s="42" t="s">
        <v>107</v>
      </c>
      <c r="C1094" s="43"/>
      <c r="D1094" s="50">
        <f>SUM(D1087:D1093)</f>
        <v>31.6</v>
      </c>
      <c r="E1094" s="50">
        <f>SUM(E1087:E1093)</f>
        <v>28.45</v>
      </c>
      <c r="F1094" s="50">
        <f>SUM(F1087:F1093)</f>
        <v>132.03</v>
      </c>
      <c r="G1094" s="50">
        <f>SUM(G1087:G1093)</f>
        <v>914.3599999999999</v>
      </c>
    </row>
    <row r="1096" spans="1:7" ht="15">
      <c r="A1096" s="130" t="s">
        <v>10</v>
      </c>
      <c r="B1096" s="10" t="s">
        <v>148</v>
      </c>
      <c r="C1096" s="11"/>
      <c r="D1096" s="131" t="s">
        <v>12</v>
      </c>
      <c r="E1096" s="131"/>
      <c r="F1096" s="131"/>
      <c r="G1096" s="13"/>
    </row>
    <row r="1097" spans="1:7" ht="15">
      <c r="A1097" s="130"/>
      <c r="B1097" s="14" t="s">
        <v>13</v>
      </c>
      <c r="C1097" s="11" t="s">
        <v>14</v>
      </c>
      <c r="D1097" s="12" t="s">
        <v>15</v>
      </c>
      <c r="E1097" s="15" t="s">
        <v>16</v>
      </c>
      <c r="F1097" s="15" t="s">
        <v>17</v>
      </c>
      <c r="G1097" s="15" t="s">
        <v>18</v>
      </c>
    </row>
    <row r="1098" spans="1:7" ht="15">
      <c r="A1098" s="31">
        <v>94</v>
      </c>
      <c r="B1098" s="36" t="s">
        <v>66</v>
      </c>
      <c r="C1098" s="57" t="s">
        <v>42</v>
      </c>
      <c r="D1098" s="18">
        <v>2.71</v>
      </c>
      <c r="E1098" s="18">
        <v>8.28</v>
      </c>
      <c r="F1098" s="18">
        <v>18.13</v>
      </c>
      <c r="G1098" s="18">
        <v>157.8</v>
      </c>
    </row>
    <row r="1099" spans="1:7" ht="15">
      <c r="A1099" s="19" t="s">
        <v>122</v>
      </c>
      <c r="B1099" s="13" t="s">
        <v>123</v>
      </c>
      <c r="C1099" s="13" t="s">
        <v>23</v>
      </c>
      <c r="D1099" s="18">
        <v>9.29</v>
      </c>
      <c r="E1099" s="18">
        <v>9.18</v>
      </c>
      <c r="F1099" s="18">
        <v>44.08</v>
      </c>
      <c r="G1099" s="18">
        <v>296.64</v>
      </c>
    </row>
    <row r="1100" spans="1:7" ht="15">
      <c r="A1100" s="16" t="s">
        <v>24</v>
      </c>
      <c r="B1100" s="66" t="s">
        <v>25</v>
      </c>
      <c r="C1100" s="35" t="s">
        <v>26</v>
      </c>
      <c r="D1100" s="18">
        <v>2.79</v>
      </c>
      <c r="E1100" s="18">
        <v>3.19</v>
      </c>
      <c r="F1100" s="18">
        <v>19.71</v>
      </c>
      <c r="G1100" s="18">
        <v>118.69</v>
      </c>
    </row>
    <row r="1101" spans="1:7" ht="15">
      <c r="A1101" s="51"/>
      <c r="B1101" s="71" t="s">
        <v>100</v>
      </c>
      <c r="C1101" s="55"/>
      <c r="D1101" s="56">
        <f>SUM(D1098:D1100)</f>
        <v>14.79</v>
      </c>
      <c r="E1101" s="56">
        <f>SUM(E1098:E1100)</f>
        <v>20.650000000000002</v>
      </c>
      <c r="F1101" s="56">
        <f>SUM(F1098:F1100)</f>
        <v>81.91999999999999</v>
      </c>
      <c r="G1101" s="56">
        <f>SUM(G1098:G1100)</f>
        <v>573.13</v>
      </c>
    </row>
    <row r="1102" spans="1:7" ht="15">
      <c r="A1102" s="31"/>
      <c r="B1102" s="14" t="s">
        <v>112</v>
      </c>
      <c r="C1102" s="43"/>
      <c r="D1102" s="13"/>
      <c r="E1102" s="13"/>
      <c r="F1102" s="13"/>
      <c r="G1102" s="65"/>
    </row>
    <row r="1103" spans="1:7" ht="15">
      <c r="A1103" s="16">
        <v>119</v>
      </c>
      <c r="B1103" s="73" t="s">
        <v>114</v>
      </c>
      <c r="C1103" s="11" t="s">
        <v>115</v>
      </c>
      <c r="D1103" s="18">
        <v>1.44</v>
      </c>
      <c r="E1103" s="18">
        <v>4.26</v>
      </c>
      <c r="F1103" s="18">
        <v>6.24</v>
      </c>
      <c r="G1103" s="18">
        <v>69</v>
      </c>
    </row>
    <row r="1104" spans="1:7" ht="15">
      <c r="A1104" s="31">
        <v>134</v>
      </c>
      <c r="B1104" s="36" t="s">
        <v>87</v>
      </c>
      <c r="C1104" s="37" t="s">
        <v>53</v>
      </c>
      <c r="D1104" s="52">
        <v>1.85</v>
      </c>
      <c r="E1104" s="52">
        <v>5.4</v>
      </c>
      <c r="F1104" s="52">
        <v>13.29</v>
      </c>
      <c r="G1104" s="52">
        <v>109.8</v>
      </c>
    </row>
    <row r="1105" spans="1:7" ht="15">
      <c r="A1105" s="82" t="s">
        <v>29</v>
      </c>
      <c r="B1105" s="20" t="s">
        <v>160</v>
      </c>
      <c r="C1105" s="35" t="s">
        <v>31</v>
      </c>
      <c r="D1105" s="18">
        <v>13.5</v>
      </c>
      <c r="E1105" s="18">
        <v>9.64</v>
      </c>
      <c r="F1105" s="18">
        <v>8.36</v>
      </c>
      <c r="G1105" s="18">
        <v>169.71</v>
      </c>
    </row>
    <row r="1106" spans="1:7" ht="15">
      <c r="A1106" s="16">
        <v>237</v>
      </c>
      <c r="B1106" s="66" t="s">
        <v>62</v>
      </c>
      <c r="C1106" s="35" t="s">
        <v>50</v>
      </c>
      <c r="D1106" s="18">
        <v>8.55</v>
      </c>
      <c r="E1106" s="18">
        <v>7.85</v>
      </c>
      <c r="F1106" s="18">
        <v>37.08</v>
      </c>
      <c r="G1106" s="18">
        <v>253.05</v>
      </c>
    </row>
    <row r="1107" spans="1:7" ht="15">
      <c r="A1107" s="34">
        <v>507</v>
      </c>
      <c r="B1107" s="36" t="s">
        <v>105</v>
      </c>
      <c r="C1107" s="37">
        <v>200</v>
      </c>
      <c r="D1107" s="18">
        <v>0.5</v>
      </c>
      <c r="E1107" s="18">
        <v>0.2</v>
      </c>
      <c r="F1107" s="18">
        <v>23.1</v>
      </c>
      <c r="G1107" s="18">
        <v>96</v>
      </c>
    </row>
    <row r="1108" spans="1:7" ht="15">
      <c r="A1108" s="96" t="s">
        <v>85</v>
      </c>
      <c r="B1108" s="97" t="s">
        <v>86</v>
      </c>
      <c r="C1108" s="98">
        <v>25</v>
      </c>
      <c r="D1108" s="76">
        <v>1.5</v>
      </c>
      <c r="E1108" s="76">
        <v>0.5</v>
      </c>
      <c r="F1108" s="76">
        <v>19</v>
      </c>
      <c r="G1108" s="76">
        <v>92</v>
      </c>
    </row>
    <row r="1109" spans="1:7" ht="15">
      <c r="A1109" s="38" t="s">
        <v>34</v>
      </c>
      <c r="B1109" s="39" t="s">
        <v>35</v>
      </c>
      <c r="C1109" s="40">
        <v>60</v>
      </c>
      <c r="D1109" s="41">
        <v>4.26</v>
      </c>
      <c r="E1109" s="41">
        <v>0.6</v>
      </c>
      <c r="F1109" s="41">
        <v>24.96</v>
      </c>
      <c r="G1109" s="41">
        <v>124.8</v>
      </c>
    </row>
    <row r="1110" spans="1:7" ht="15">
      <c r="A1110" s="19"/>
      <c r="B1110" s="42" t="s">
        <v>107</v>
      </c>
      <c r="C1110" s="43"/>
      <c r="D1110" s="50">
        <f>SUM(D1103:D1109)</f>
        <v>31.6</v>
      </c>
      <c r="E1110" s="50">
        <f>SUM(E1103:E1109)</f>
        <v>28.45</v>
      </c>
      <c r="F1110" s="50">
        <f>SUM(F1103:F1109)</f>
        <v>132.03</v>
      </c>
      <c r="G1110" s="50">
        <f>SUM(G1103:G1109)</f>
        <v>914.3599999999999</v>
      </c>
    </row>
    <row r="1111" spans="1:7" ht="46.5" customHeight="1">
      <c r="A1111" s="144" t="s">
        <v>159</v>
      </c>
      <c r="B1111" s="144"/>
      <c r="C1111" s="144"/>
      <c r="D1111" s="144"/>
      <c r="E1111" s="144"/>
      <c r="F1111" s="144"/>
      <c r="G1111" s="144"/>
    </row>
    <row r="1112" spans="1:7" ht="14.25" customHeight="1">
      <c r="A1112" s="127"/>
      <c r="B1112" s="127" t="s">
        <v>150</v>
      </c>
      <c r="C1112" s="127"/>
      <c r="D1112" s="127"/>
      <c r="E1112" s="127"/>
      <c r="F1112" s="127"/>
      <c r="G1112" s="127"/>
    </row>
    <row r="1113" spans="1:7" ht="29.25" customHeight="1">
      <c r="A1113" s="128">
        <v>200</v>
      </c>
      <c r="B1113" s="144" t="s">
        <v>151</v>
      </c>
      <c r="C1113" s="144"/>
      <c r="D1113" s="144"/>
      <c r="E1113" s="144"/>
      <c r="F1113" s="144"/>
      <c r="G1113" s="144"/>
    </row>
    <row r="1114" spans="1:7" ht="24.75" customHeight="1">
      <c r="A1114" s="128" t="s">
        <v>152</v>
      </c>
      <c r="B1114" s="144" t="s">
        <v>153</v>
      </c>
      <c r="C1114" s="144"/>
      <c r="D1114" s="144"/>
      <c r="E1114" s="144"/>
      <c r="F1114" s="144"/>
      <c r="G1114" s="144"/>
    </row>
    <row r="1115" spans="1:7" ht="12.75">
      <c r="A1115" s="127" t="s">
        <v>154</v>
      </c>
      <c r="B1115" s="144" t="s">
        <v>155</v>
      </c>
      <c r="C1115" s="144"/>
      <c r="D1115" s="144"/>
      <c r="E1115" s="144"/>
      <c r="F1115" s="144"/>
      <c r="G1115" s="144"/>
    </row>
    <row r="1116" spans="1:7" ht="12.75">
      <c r="A1116" s="127" t="s">
        <v>156</v>
      </c>
      <c r="B1116" s="144" t="s">
        <v>157</v>
      </c>
      <c r="C1116" s="144"/>
      <c r="D1116" s="144"/>
      <c r="E1116" s="144"/>
      <c r="F1116" s="144"/>
      <c r="G1116" s="144"/>
    </row>
    <row r="1117" spans="1:7" ht="12.75">
      <c r="A1117" s="127" t="s">
        <v>29</v>
      </c>
      <c r="B1117" s="144" t="s">
        <v>158</v>
      </c>
      <c r="C1117" s="144"/>
      <c r="D1117" s="144"/>
      <c r="E1117" s="144"/>
      <c r="F1117" s="144"/>
      <c r="G1117" s="144"/>
    </row>
  </sheetData>
  <sheetProtection/>
  <mergeCells count="174">
    <mergeCell ref="B1116:G1116"/>
    <mergeCell ref="B1117:G1117"/>
    <mergeCell ref="A1111:G1111"/>
    <mergeCell ref="B1113:G1113"/>
    <mergeCell ref="B1114:G1114"/>
    <mergeCell ref="B1115:G1115"/>
    <mergeCell ref="A1067:A1068"/>
    <mergeCell ref="D1067:F1067"/>
    <mergeCell ref="A1096:A1097"/>
    <mergeCell ref="D1096:F1096"/>
    <mergeCell ref="A1075:A1076"/>
    <mergeCell ref="D1075:F1075"/>
    <mergeCell ref="A1085:A1086"/>
    <mergeCell ref="D1085:F1085"/>
    <mergeCell ref="A1010:A1011"/>
    <mergeCell ref="D1010:F1010"/>
    <mergeCell ref="A1037:A1038"/>
    <mergeCell ref="D1037:F1037"/>
    <mergeCell ref="A1018:A1019"/>
    <mergeCell ref="D1018:F1018"/>
    <mergeCell ref="A1027:A1028"/>
    <mergeCell ref="D1027:F1027"/>
    <mergeCell ref="A953:A954"/>
    <mergeCell ref="D953:F953"/>
    <mergeCell ref="A986:A987"/>
    <mergeCell ref="D986:F986"/>
    <mergeCell ref="A961:A962"/>
    <mergeCell ref="D961:F961"/>
    <mergeCell ref="A972:A973"/>
    <mergeCell ref="D972:F972"/>
    <mergeCell ref="A898:A899"/>
    <mergeCell ref="D898:F898"/>
    <mergeCell ref="A929:A930"/>
    <mergeCell ref="D929:F929"/>
    <mergeCell ref="A906:A907"/>
    <mergeCell ref="D906:F906"/>
    <mergeCell ref="A917:A918"/>
    <mergeCell ref="D917:F917"/>
    <mergeCell ref="A840:A841"/>
    <mergeCell ref="D840:F840"/>
    <mergeCell ref="A869:A870"/>
    <mergeCell ref="D869:F869"/>
    <mergeCell ref="A848:A849"/>
    <mergeCell ref="D848:F848"/>
    <mergeCell ref="A858:A859"/>
    <mergeCell ref="D858:F858"/>
    <mergeCell ref="A782:A783"/>
    <mergeCell ref="D782:F782"/>
    <mergeCell ref="A812:A813"/>
    <mergeCell ref="D812:F812"/>
    <mergeCell ref="A790:A791"/>
    <mergeCell ref="D790:F790"/>
    <mergeCell ref="A800:A801"/>
    <mergeCell ref="D800:F800"/>
    <mergeCell ref="A726:A727"/>
    <mergeCell ref="D726:F726"/>
    <mergeCell ref="A758:A759"/>
    <mergeCell ref="D758:F758"/>
    <mergeCell ref="A734:A735"/>
    <mergeCell ref="D734:F734"/>
    <mergeCell ref="A745:A746"/>
    <mergeCell ref="D745:F745"/>
    <mergeCell ref="A669:A670"/>
    <mergeCell ref="D669:F669"/>
    <mergeCell ref="A698:A699"/>
    <mergeCell ref="D698:F698"/>
    <mergeCell ref="A677:A678"/>
    <mergeCell ref="D677:F677"/>
    <mergeCell ref="A687:A688"/>
    <mergeCell ref="D687:F687"/>
    <mergeCell ref="A615:A616"/>
    <mergeCell ref="D615:F615"/>
    <mergeCell ref="A647:A648"/>
    <mergeCell ref="D647:F647"/>
    <mergeCell ref="A623:A624"/>
    <mergeCell ref="D623:F623"/>
    <mergeCell ref="A634:A635"/>
    <mergeCell ref="D634:F634"/>
    <mergeCell ref="A559:A560"/>
    <mergeCell ref="D559:F559"/>
    <mergeCell ref="A589:A590"/>
    <mergeCell ref="D589:F589"/>
    <mergeCell ref="A567:A568"/>
    <mergeCell ref="D567:F567"/>
    <mergeCell ref="A577:A578"/>
    <mergeCell ref="D577:F577"/>
    <mergeCell ref="A530:A531"/>
    <mergeCell ref="D530:F530"/>
    <mergeCell ref="A511:A512"/>
    <mergeCell ref="D511:F511"/>
    <mergeCell ref="A520:A521"/>
    <mergeCell ref="D520:F520"/>
    <mergeCell ref="A466:A467"/>
    <mergeCell ref="D466:F466"/>
    <mergeCell ref="A503:A504"/>
    <mergeCell ref="D503:F503"/>
    <mergeCell ref="A479:A480"/>
    <mergeCell ref="D479:F479"/>
    <mergeCell ref="A409:A410"/>
    <mergeCell ref="D409:F409"/>
    <mergeCell ref="A455:A456"/>
    <mergeCell ref="D455:F455"/>
    <mergeCell ref="A421:A422"/>
    <mergeCell ref="D421:F421"/>
    <mergeCell ref="A448:A449"/>
    <mergeCell ref="D448:F448"/>
    <mergeCell ref="A391:A392"/>
    <mergeCell ref="D391:F391"/>
    <mergeCell ref="A368:A369"/>
    <mergeCell ref="D368:F368"/>
    <mergeCell ref="A399:A400"/>
    <mergeCell ref="D399:F399"/>
    <mergeCell ref="A338:A339"/>
    <mergeCell ref="D338:F338"/>
    <mergeCell ref="A346:A347"/>
    <mergeCell ref="D346:F346"/>
    <mergeCell ref="A356:A357"/>
    <mergeCell ref="D356:F356"/>
    <mergeCell ref="A4:B4"/>
    <mergeCell ref="D4:G4"/>
    <mergeCell ref="A6:G6"/>
    <mergeCell ref="A8:G8"/>
    <mergeCell ref="B9:F9"/>
    <mergeCell ref="A11:A12"/>
    <mergeCell ref="D11:F11"/>
    <mergeCell ref="A1:B1"/>
    <mergeCell ref="D1:G1"/>
    <mergeCell ref="A2:B2"/>
    <mergeCell ref="D2:G2"/>
    <mergeCell ref="A3:B3"/>
    <mergeCell ref="D3:G3"/>
    <mergeCell ref="A226:A227"/>
    <mergeCell ref="D226:F226"/>
    <mergeCell ref="D28:F28"/>
    <mergeCell ref="A59:A60"/>
    <mergeCell ref="D59:F59"/>
    <mergeCell ref="A190:A191"/>
    <mergeCell ref="D190:F190"/>
    <mergeCell ref="A172:A173"/>
    <mergeCell ref="D172:F172"/>
    <mergeCell ref="A180:A181"/>
    <mergeCell ref="D180:F180"/>
    <mergeCell ref="D18:F18"/>
    <mergeCell ref="A202:A203"/>
    <mergeCell ref="D202:F202"/>
    <mergeCell ref="A40:A41"/>
    <mergeCell ref="D40:F40"/>
    <mergeCell ref="A67:A68"/>
    <mergeCell ref="D67:F67"/>
    <mergeCell ref="A146:A147"/>
    <mergeCell ref="D146:F146"/>
    <mergeCell ref="D134:F134"/>
    <mergeCell ref="A124:A125"/>
    <mergeCell ref="D77:F77"/>
    <mergeCell ref="A89:A90"/>
    <mergeCell ref="D89:F89"/>
    <mergeCell ref="A134:A135"/>
    <mergeCell ref="A116:A117"/>
    <mergeCell ref="D116:F116"/>
    <mergeCell ref="D124:F124"/>
    <mergeCell ref="A258:A259"/>
    <mergeCell ref="D258:F258"/>
    <mergeCell ref="A282:A283"/>
    <mergeCell ref="D282:F282"/>
    <mergeCell ref="A234:A235"/>
    <mergeCell ref="D234:F234"/>
    <mergeCell ref="A245:A246"/>
    <mergeCell ref="D245:F245"/>
    <mergeCell ref="A312:A313"/>
    <mergeCell ref="D312:F312"/>
    <mergeCell ref="A290:A291"/>
    <mergeCell ref="D290:F290"/>
    <mergeCell ref="A300:A301"/>
    <mergeCell ref="D300:F30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Александровна</cp:lastModifiedBy>
  <cp:lastPrinted>2021-12-03T11:43:36Z</cp:lastPrinted>
  <dcterms:created xsi:type="dcterms:W3CDTF">2021-12-01T11:04:33Z</dcterms:created>
  <dcterms:modified xsi:type="dcterms:W3CDTF">2021-12-03T11:44:03Z</dcterms:modified>
  <cp:category/>
  <cp:version/>
  <cp:contentType/>
  <cp:contentStatus/>
</cp:coreProperties>
</file>